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6380" windowHeight="8010" tabRatio="599"/>
  </bookViews>
  <sheets>
    <sheet name="Ergebnisse" sheetId="1" r:id="rId1"/>
    <sheet name="Anzahl der Läufe 2016" sheetId="5" r:id="rId2"/>
    <sheet name="Namen" sheetId="3" state="hidden" r:id="rId3"/>
    <sheet name="Tabelle1" sheetId="6" state="hidden" r:id="rId4"/>
  </sheets>
  <definedNames>
    <definedName name="Excel_BuiltIn__FilterDatabase" localSheetId="1">'Anzahl der Läufe 2016'!$A$3:$B$76</definedName>
    <definedName name="Excel_BuiltIn__FilterDatabase">#REF!</definedName>
    <definedName name="Excel_BuiltIn__FilterDatabase_1" localSheetId="1">'Anzahl der Läufe 2016'!$A$3:$B$74</definedName>
    <definedName name="Excel_BuiltIn__FilterDatabase_1">#REF!</definedName>
    <definedName name="Excel_BuiltIn__FilterDatabase_1_1" localSheetId="1">'Anzahl der Läufe 2016'!$A$3:$B$73</definedName>
    <definedName name="Excel_BuiltIn__FilterDatabase_1_1">#REF!</definedName>
    <definedName name="Excel_BuiltIn__FilterDatabase_2" localSheetId="1">'Anzahl der Läufe 2016'!$A$3:$B$61</definedName>
    <definedName name="Excel_BuiltIn__FilterDatabase_2">#REF!</definedName>
    <definedName name="Excel_BuiltIn__FilterDatabase_2_1" localSheetId="1">'Anzahl der Läufe 2016'!$A$1:$C$98</definedName>
    <definedName name="Excel_BuiltIn__FilterDatabase_2_1">#REF!</definedName>
    <definedName name="Excel_BuiltIn__FilterDatabase_3" localSheetId="1">'Anzahl der Läufe 2016'!$A$3:$B$76</definedName>
    <definedName name="Excel_BuiltIn__FilterDatabase_3">#REF!</definedName>
    <definedName name="Namen">Namen!$A$2:$A$150</definedName>
    <definedName name="Volker_Kling">Namen!$A$145</definedName>
  </definedNames>
  <calcPr calcId="145621"/>
</workbook>
</file>

<file path=xl/calcChain.xml><?xml version="1.0" encoding="utf-8"?>
<calcChain xmlns="http://schemas.openxmlformats.org/spreadsheetml/2006/main">
  <c r="A34" i="5" l="1"/>
  <c r="A44" i="5"/>
  <c r="A7" i="5"/>
  <c r="A4" i="5"/>
  <c r="A22" i="5"/>
  <c r="A10" i="5"/>
  <c r="A54" i="5"/>
  <c r="A6" i="5"/>
  <c r="A3" i="5"/>
  <c r="A17" i="5"/>
  <c r="A26" i="5"/>
  <c r="A30" i="5"/>
  <c r="A55" i="5"/>
  <c r="A23" i="5"/>
  <c r="A32" i="5"/>
  <c r="A19" i="5"/>
  <c r="A15" i="5"/>
  <c r="A36" i="5"/>
  <c r="A40" i="5"/>
  <c r="A35" i="5"/>
  <c r="A28" i="5"/>
  <c r="A9" i="5"/>
  <c r="A21" i="5"/>
  <c r="A57" i="5"/>
  <c r="A14" i="5"/>
  <c r="A53" i="5"/>
  <c r="A29" i="5"/>
  <c r="A11" i="5"/>
  <c r="A50" i="5"/>
  <c r="A43" i="5"/>
  <c r="A39" i="5"/>
  <c r="A38" i="5"/>
  <c r="A48" i="5"/>
  <c r="A33" i="5"/>
  <c r="A52" i="5"/>
  <c r="A20" i="5"/>
  <c r="A49" i="5"/>
  <c r="A46" i="5"/>
  <c r="A41" i="5"/>
  <c r="A5" i="5"/>
  <c r="A51" i="5"/>
  <c r="A37" i="5"/>
  <c r="A58" i="5"/>
  <c r="A56" i="5"/>
  <c r="A8" i="5"/>
  <c r="A13" i="5"/>
  <c r="A12" i="5"/>
  <c r="A31" i="5"/>
  <c r="A27" i="5"/>
  <c r="A18" i="5"/>
  <c r="A47" i="5"/>
  <c r="A45" i="5"/>
  <c r="A42" i="5"/>
  <c r="A24" i="5"/>
  <c r="A25" i="5"/>
  <c r="A16" i="5"/>
  <c r="A59" i="5"/>
  <c r="A151" i="5"/>
  <c r="B151" i="5"/>
  <c r="A152" i="5"/>
  <c r="B152" i="5"/>
  <c r="A153" i="5"/>
  <c r="B153" i="5"/>
  <c r="A154" i="5"/>
  <c r="B154" i="5"/>
  <c r="A155" i="5"/>
  <c r="B49" i="3"/>
  <c r="B41" i="3"/>
  <c r="B83" i="3"/>
  <c r="B73" i="3"/>
  <c r="B55" i="3"/>
  <c r="B63" i="3"/>
  <c r="B14" i="3"/>
  <c r="B8" i="3"/>
  <c r="B114" i="3"/>
  <c r="B146" i="3"/>
  <c r="B50" i="3"/>
  <c r="B2" i="3"/>
  <c r="B22" i="3"/>
  <c r="B74" i="3"/>
  <c r="B116" i="3"/>
  <c r="B144" i="3"/>
  <c r="B125" i="3"/>
  <c r="B23" i="3"/>
  <c r="B37" i="3"/>
  <c r="B82" i="3"/>
  <c r="B35" i="3"/>
  <c r="B113" i="3"/>
  <c r="B70" i="3"/>
  <c r="B66" i="3"/>
  <c r="B140" i="3"/>
  <c r="B43" i="3"/>
  <c r="B19" i="3"/>
  <c r="B26" i="3"/>
  <c r="B115" i="3"/>
  <c r="B149" i="3"/>
  <c r="B95" i="3"/>
  <c r="B133" i="3"/>
  <c r="B81" i="3"/>
  <c r="B77" i="3"/>
  <c r="B17" i="3"/>
  <c r="B16" i="3"/>
  <c r="B131" i="3"/>
  <c r="B105" i="3"/>
  <c r="B98" i="3"/>
  <c r="B10" i="3"/>
  <c r="B108" i="3"/>
  <c r="B110" i="3"/>
  <c r="B122" i="3"/>
  <c r="B75" i="3"/>
  <c r="B72" i="3"/>
  <c r="B94" i="3"/>
  <c r="B65" i="3"/>
  <c r="B13" i="3"/>
  <c r="B5" i="3"/>
  <c r="B86" i="3"/>
  <c r="B106" i="3"/>
  <c r="B101" i="3"/>
  <c r="B138" i="3"/>
  <c r="B134" i="3"/>
  <c r="B123" i="3"/>
  <c r="B87" i="3"/>
  <c r="B67" i="3"/>
  <c r="B38" i="3"/>
  <c r="B44" i="3"/>
  <c r="B15" i="3"/>
  <c r="B36" i="3"/>
  <c r="B100" i="3"/>
  <c r="B12" i="3"/>
  <c r="B137" i="3"/>
  <c r="B71" i="3"/>
  <c r="B24" i="3"/>
  <c r="B32" i="3"/>
  <c r="B30" i="3"/>
  <c r="B84" i="3"/>
  <c r="B127" i="3"/>
  <c r="B27" i="3"/>
  <c r="B9" i="3"/>
  <c r="B57" i="3"/>
  <c r="B88" i="3"/>
  <c r="B128" i="3"/>
  <c r="B47" i="3"/>
  <c r="B121" i="3"/>
  <c r="B136" i="3"/>
  <c r="B111" i="3"/>
  <c r="B147" i="3"/>
  <c r="B78" i="3"/>
  <c r="B132" i="3"/>
  <c r="B102" i="3"/>
  <c r="B79" i="3"/>
  <c r="B99" i="3"/>
  <c r="B89" i="3"/>
  <c r="B25" i="3"/>
  <c r="B18" i="3"/>
  <c r="B45" i="3"/>
  <c r="B20" i="3"/>
  <c r="B59" i="5" l="1"/>
  <c r="B150" i="5"/>
  <c r="B149" i="5"/>
  <c r="B139" i="5"/>
  <c r="B83" i="5"/>
  <c r="B95" i="5"/>
  <c r="B109" i="5"/>
  <c r="B126" i="5"/>
  <c r="B134" i="5"/>
  <c r="B65" i="5"/>
  <c r="B133" i="5"/>
  <c r="B111" i="5"/>
  <c r="B96" i="5"/>
  <c r="B20" i="5"/>
  <c r="B34" i="5"/>
  <c r="B79" i="5"/>
  <c r="B9" i="5"/>
  <c r="B129" i="5"/>
  <c r="B98" i="5"/>
  <c r="B55" i="5"/>
  <c r="B64" i="5"/>
  <c r="B125" i="5"/>
  <c r="B70" i="5"/>
  <c r="B122" i="5"/>
  <c r="B121" i="5"/>
  <c r="B112" i="5"/>
  <c r="B124" i="5"/>
  <c r="B58" i="5"/>
  <c r="B146" i="5"/>
  <c r="B28" i="5"/>
  <c r="B21" i="5"/>
  <c r="B66" i="5"/>
  <c r="B137" i="5"/>
  <c r="B145" i="5"/>
  <c r="B35" i="5"/>
  <c r="B37" i="5"/>
  <c r="B52" i="5"/>
  <c r="B17" i="5"/>
  <c r="B23" i="5"/>
  <c r="B19" i="5"/>
  <c r="B48" i="5"/>
  <c r="B60" i="5"/>
  <c r="B50" i="5"/>
  <c r="B46" i="5"/>
  <c r="B116" i="5"/>
  <c r="B49" i="5"/>
  <c r="B43" i="5"/>
  <c r="B42" i="5"/>
  <c r="B119" i="3"/>
  <c r="B34" i="3"/>
  <c r="B80" i="3"/>
  <c r="B4" i="3"/>
  <c r="B61" i="3"/>
  <c r="B11" i="3"/>
  <c r="B117" i="3"/>
  <c r="B126" i="3"/>
  <c r="B48" i="3"/>
  <c r="B21" i="3"/>
  <c r="B130" i="3"/>
  <c r="B52" i="3"/>
  <c r="B129" i="3"/>
  <c r="B64" i="3"/>
  <c r="B92" i="3"/>
  <c r="B60" i="3"/>
  <c r="B6" i="3"/>
  <c r="B51" i="3"/>
  <c r="B104" i="3"/>
  <c r="B39" i="3"/>
  <c r="B54" i="3"/>
  <c r="B91" i="3"/>
  <c r="B53" i="3"/>
  <c r="B107" i="3"/>
  <c r="B135" i="3"/>
  <c r="B40" i="3"/>
  <c r="B141" i="3"/>
  <c r="B28" i="3"/>
  <c r="B93" i="3"/>
  <c r="B139" i="3"/>
  <c r="B145" i="3"/>
  <c r="B109" i="3"/>
  <c r="B42" i="3"/>
  <c r="B103" i="3"/>
  <c r="B85" i="3"/>
  <c r="B3" i="3"/>
  <c r="B97" i="3"/>
  <c r="B33" i="3"/>
  <c r="B112" i="3"/>
  <c r="B118" i="3"/>
  <c r="B59" i="3"/>
  <c r="B124" i="3"/>
  <c r="B69" i="3"/>
  <c r="B31" i="3"/>
  <c r="B46" i="3"/>
  <c r="B143" i="3"/>
  <c r="B7" i="3"/>
  <c r="B90" i="3"/>
  <c r="B58" i="3"/>
  <c r="B76" i="3"/>
  <c r="B68" i="3"/>
  <c r="B148" i="3"/>
  <c r="B56" i="3"/>
  <c r="B96" i="3"/>
  <c r="B62" i="3"/>
  <c r="B142" i="3"/>
  <c r="B120" i="3"/>
  <c r="B29" i="3"/>
  <c r="B135" i="5" l="1"/>
  <c r="B86" i="5"/>
  <c r="B148" i="5"/>
  <c r="B78" i="5"/>
  <c r="B84" i="5"/>
  <c r="B41" i="5"/>
  <c r="B94" i="5"/>
  <c r="B81" i="5"/>
  <c r="B13" i="5"/>
  <c r="B77" i="5"/>
  <c r="B119" i="5"/>
  <c r="B27" i="5"/>
  <c r="B92" i="5"/>
  <c r="B128" i="5"/>
  <c r="B25" i="5"/>
  <c r="B141" i="5"/>
  <c r="B62" i="5"/>
  <c r="B82" i="5"/>
  <c r="B33" i="5"/>
  <c r="B24" i="5"/>
  <c r="B16" i="5"/>
  <c r="B102" i="5"/>
  <c r="B143" i="5"/>
  <c r="B93" i="5"/>
  <c r="B51" i="5"/>
  <c r="B15" i="5"/>
  <c r="B56" i="5"/>
  <c r="B71" i="5"/>
  <c r="B89" i="5"/>
  <c r="B7" i="5"/>
  <c r="B123" i="5"/>
  <c r="B106" i="5"/>
  <c r="B147" i="5"/>
  <c r="B80" i="5"/>
  <c r="B97" i="5"/>
  <c r="B99" i="5"/>
  <c r="B91" i="5"/>
  <c r="B127" i="5"/>
  <c r="B44" i="5"/>
  <c r="B26" i="5"/>
  <c r="B130" i="5"/>
  <c r="B75" i="5"/>
  <c r="B31" i="5"/>
  <c r="B113" i="5"/>
  <c r="B39" i="5"/>
  <c r="B10" i="5"/>
  <c r="B3" i="5"/>
  <c r="B69" i="5"/>
  <c r="B68" i="5"/>
  <c r="B101" i="5"/>
  <c r="B67" i="5"/>
  <c r="B18" i="5"/>
  <c r="B29" i="5"/>
  <c r="B8" i="5"/>
  <c r="B138" i="5"/>
  <c r="B11" i="5"/>
  <c r="B76" i="5"/>
  <c r="B61" i="5"/>
  <c r="B63" i="5"/>
  <c r="B87" i="5"/>
  <c r="B72" i="5"/>
  <c r="B12" i="5"/>
  <c r="B22" i="5"/>
  <c r="B108" i="5"/>
  <c r="B53" i="5"/>
  <c r="B38" i="5"/>
  <c r="B110" i="5"/>
  <c r="B5" i="5"/>
  <c r="B107" i="5"/>
  <c r="B32" i="5"/>
  <c r="B47" i="5"/>
  <c r="B90" i="5"/>
  <c r="B105" i="5"/>
  <c r="B36" i="5"/>
  <c r="B144" i="5"/>
  <c r="B4" i="5"/>
  <c r="B100" i="5"/>
  <c r="B73" i="5"/>
  <c r="B114" i="5"/>
  <c r="B74" i="5"/>
  <c r="B120" i="5"/>
  <c r="B85" i="5"/>
  <c r="B54" i="5"/>
  <c r="B132" i="5"/>
  <c r="B103" i="5"/>
  <c r="B88" i="5"/>
  <c r="B118" i="5"/>
  <c r="B131" i="5"/>
  <c r="B140" i="5"/>
  <c r="B6" i="5"/>
  <c r="B136" i="5"/>
  <c r="B57" i="5"/>
  <c r="B14" i="5"/>
  <c r="B45" i="5"/>
  <c r="B117" i="5"/>
  <c r="B30" i="5"/>
  <c r="B40" i="5"/>
  <c r="B142" i="5"/>
  <c r="B104" i="5"/>
  <c r="B115" i="5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Ralph Teßmer:
</t>
        </r>
        <r>
          <rPr>
            <sz val="8"/>
            <color indexed="8"/>
            <rFont val="Tahoma"/>
            <family val="2"/>
          </rPr>
          <t>Hier nur die neu hinzukommenden Läufer eintragen, welche in 2010 noch keinen Lauf bestritten haben!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Ralph Teßmer:
</t>
        </r>
        <r>
          <rPr>
            <sz val="8"/>
            <color indexed="8"/>
            <rFont val="Tahoma"/>
            <family val="2"/>
          </rPr>
          <t>In dieser Spalte nichts ändern - Formeln hinterlegt!</t>
        </r>
      </text>
    </comment>
  </commentList>
</comments>
</file>

<file path=xl/sharedStrings.xml><?xml version="1.0" encoding="utf-8"?>
<sst xmlns="http://schemas.openxmlformats.org/spreadsheetml/2006/main" count="2386" uniqueCount="909">
  <si>
    <t>Gesamtplatz</t>
  </si>
  <si>
    <t>Platz M/W</t>
  </si>
  <si>
    <t>Platz AK</t>
  </si>
  <si>
    <t>Zeit</t>
  </si>
  <si>
    <t>2.</t>
  </si>
  <si>
    <t>4.</t>
  </si>
  <si>
    <t>1.</t>
  </si>
  <si>
    <t>Halbmarathon</t>
  </si>
  <si>
    <t>Marathon</t>
  </si>
  <si>
    <t>neu</t>
  </si>
  <si>
    <t>Felix Köhler</t>
  </si>
  <si>
    <t>Markus Birk</t>
  </si>
  <si>
    <t>Miriam Köhler</t>
  </si>
  <si>
    <t>Hubert Roth</t>
  </si>
  <si>
    <t>Peter Schobert</t>
  </si>
  <si>
    <t>Christian Berghof</t>
  </si>
  <si>
    <t>Franziska Schmieder</t>
  </si>
  <si>
    <t>Katja Bosjnak</t>
  </si>
  <si>
    <t>18.</t>
  </si>
  <si>
    <t>Helga Roth</t>
  </si>
  <si>
    <t>Joachim Benz</t>
  </si>
  <si>
    <t>Bruno Schumi</t>
  </si>
  <si>
    <t>Volker Kling</t>
  </si>
  <si>
    <t>9.</t>
  </si>
  <si>
    <t>Bernd Ehrhardt</t>
  </si>
  <si>
    <t>Claudia Falk</t>
  </si>
  <si>
    <t>Christian Mai</t>
  </si>
  <si>
    <t>Jörg Marin</t>
  </si>
  <si>
    <t>Matthias Blum</t>
  </si>
  <si>
    <t>Anne Lise Tschiggfrei</t>
  </si>
  <si>
    <t>Sabine Witschel</t>
  </si>
  <si>
    <t>Johannes Hasselmann</t>
  </si>
  <si>
    <t>Lothar Killig</t>
  </si>
  <si>
    <t>Simon Ohnemus</t>
  </si>
  <si>
    <t>Timo Zeiler</t>
  </si>
  <si>
    <t>David Mild</t>
  </si>
  <si>
    <t>Bernd Hettig</t>
  </si>
  <si>
    <t>Bernd Lehmann</t>
  </si>
  <si>
    <t>Bernd Kuderer</t>
  </si>
  <si>
    <t>Rosi Knäble</t>
  </si>
  <si>
    <t>198.</t>
  </si>
  <si>
    <t>Großweier</t>
  </si>
  <si>
    <t>Dreikönigslauf 10 km</t>
  </si>
  <si>
    <t>http://www.tus-grossweier.de/</t>
  </si>
  <si>
    <t>Michael Sackmann</t>
  </si>
  <si>
    <t>keine Normstrecke</t>
  </si>
  <si>
    <t>10 km</t>
  </si>
  <si>
    <t>Bergläufe</t>
  </si>
  <si>
    <t>Meisterschaften</t>
  </si>
  <si>
    <t>Bahnläufe</t>
  </si>
  <si>
    <t>Hier Vorname / Nachname
der Starter eintragen!</t>
  </si>
  <si>
    <t>Achim Stolzer</t>
  </si>
  <si>
    <t>Adrian Uhl</t>
  </si>
  <si>
    <t>Albert-Eugen Vetter</t>
  </si>
  <si>
    <t>Alfred Siegesmund</t>
  </si>
  <si>
    <t xml:space="preserve">Andreas Bruder </t>
  </si>
  <si>
    <t>Andreas Kühnpast</t>
  </si>
  <si>
    <t>Anita Bruder</t>
  </si>
  <si>
    <t>Anton Walter</t>
  </si>
  <si>
    <t>Aron Roth</t>
  </si>
  <si>
    <t>August Riehle</t>
  </si>
  <si>
    <t>Aurelia Wolters</t>
  </si>
  <si>
    <t>Barbara Teßmer</t>
  </si>
  <si>
    <t>Bernhard Hoferer</t>
  </si>
  <si>
    <t>Bertold Hertig</t>
  </si>
  <si>
    <t>Christa Seck</t>
  </si>
  <si>
    <t>Christel Kornmayer</t>
  </si>
  <si>
    <t>Christoph Benz</t>
  </si>
  <si>
    <t>Christoph Bruder</t>
  </si>
  <si>
    <t>Claudia Schneider</t>
  </si>
  <si>
    <t>Corinna Ruf</t>
  </si>
  <si>
    <t>Corinna Schmider</t>
  </si>
  <si>
    <t>Desiree Hochberger</t>
  </si>
  <si>
    <t>Diana Kleiner</t>
  </si>
  <si>
    <t>Edeltraud Ehrhardt</t>
  </si>
  <si>
    <t>Egon Knäble</t>
  </si>
  <si>
    <t>Elmar Dilla</t>
  </si>
  <si>
    <t>Esther Ehrhardt</t>
  </si>
  <si>
    <t>Florian Wegner</t>
  </si>
  <si>
    <t>Franz Börsig</t>
  </si>
  <si>
    <t>Gabi Glaser</t>
  </si>
  <si>
    <t>Gertrud Kälble</t>
  </si>
  <si>
    <t>Hans Hoos</t>
  </si>
  <si>
    <t>Hans Roth</t>
  </si>
  <si>
    <t>Heike Hoferer</t>
  </si>
  <si>
    <t>Heiko Rieber</t>
  </si>
  <si>
    <t>Helmut Beck</t>
  </si>
  <si>
    <t>Helmut Horn</t>
  </si>
  <si>
    <t>Horst Spitzmüller</t>
  </si>
  <si>
    <t>Hubert Müller</t>
  </si>
  <si>
    <t>Jakob Roth</t>
  </si>
  <si>
    <t>Jana Horn</t>
  </si>
  <si>
    <t>Jean-Pierre Renambatz</t>
  </si>
  <si>
    <t>Jonas Müller</t>
  </si>
  <si>
    <t>Judith Uhl</t>
  </si>
  <si>
    <t>Julian Börsig</t>
  </si>
  <si>
    <t>Jürgen Basler</t>
  </si>
  <si>
    <t>Karen Schwendemann</t>
  </si>
  <si>
    <t>Karin Kopf</t>
  </si>
  <si>
    <t>Karl Bächle</t>
  </si>
  <si>
    <t>Karl Hertig</t>
  </si>
  <si>
    <t>Katrin Hertig</t>
  </si>
  <si>
    <t>Klaus Krämer</t>
  </si>
  <si>
    <t>Knut Sperling</t>
  </si>
  <si>
    <t>Linda Becker</t>
  </si>
  <si>
    <t>Ludwig Börsig</t>
  </si>
  <si>
    <t>Ludwig Roth</t>
  </si>
  <si>
    <t>Manuel Schneider</t>
  </si>
  <si>
    <t>Marcell Huber</t>
  </si>
  <si>
    <t>Marco Utz</t>
  </si>
  <si>
    <t>Margret Michel</t>
  </si>
  <si>
    <t>Mario Schilli</t>
  </si>
  <si>
    <t>Marius Schütze</t>
  </si>
  <si>
    <t>Martin Brosemer</t>
  </si>
  <si>
    <t>Matthias Pfundstein</t>
  </si>
  <si>
    <t>Max Wöhrle</t>
  </si>
  <si>
    <t>Melany Schmieder</t>
  </si>
  <si>
    <t>Michael Jung</t>
  </si>
  <si>
    <t>Michael Rothmann</t>
  </si>
  <si>
    <t>Michaela Dold</t>
  </si>
  <si>
    <t>Petra Hennig</t>
  </si>
  <si>
    <t>Petra Schneider</t>
  </si>
  <si>
    <t>Petra Wagner</t>
  </si>
  <si>
    <t>Rainer Kuderer</t>
  </si>
  <si>
    <t>Ralph Teßmer</t>
  </si>
  <si>
    <t>René Rerat</t>
  </si>
  <si>
    <t>Robert Jäger</t>
  </si>
  <si>
    <t>Robert Kopf</t>
  </si>
  <si>
    <t>Rüdiger Hennig</t>
  </si>
  <si>
    <t>Sebastian Hainz</t>
  </si>
  <si>
    <t>Siegbert Bischler</t>
  </si>
  <si>
    <t>Siegfried Blum</t>
  </si>
  <si>
    <t>Silke Gund</t>
  </si>
  <si>
    <t>Simon Roth</t>
  </si>
  <si>
    <t>Simone Itt</t>
  </si>
  <si>
    <t>Stefan Kornmeier</t>
  </si>
  <si>
    <t>Stefanie Börsig</t>
  </si>
  <si>
    <t>Steffen Ruf</t>
  </si>
  <si>
    <t>Thomas Weber</t>
  </si>
  <si>
    <t>Thorsten Zimmermann</t>
  </si>
  <si>
    <t>Tim Jung</t>
  </si>
  <si>
    <t>Tobias Gieringer</t>
  </si>
  <si>
    <t>Tobias Neff</t>
  </si>
  <si>
    <t>Ulrich Benz</t>
  </si>
  <si>
    <t>Uwe Jülg</t>
  </si>
  <si>
    <t>Elfriede Ganter</t>
  </si>
  <si>
    <t>Bernd Roth</t>
  </si>
  <si>
    <t>Hanna Itt</t>
  </si>
  <si>
    <t>Rebecca Köhler</t>
  </si>
  <si>
    <t>Lucas Heizmann</t>
  </si>
  <si>
    <t>Stefan Langenbacher</t>
  </si>
  <si>
    <t>Tilo Huber</t>
  </si>
  <si>
    <t>Katja Wallisch</t>
  </si>
  <si>
    <t>Andreas Hoferer</t>
  </si>
  <si>
    <t>Andre Kramer</t>
  </si>
  <si>
    <t>Nadia Dietz</t>
  </si>
  <si>
    <t>Vera Ehret</t>
  </si>
  <si>
    <t>Salvatore Corriere</t>
  </si>
  <si>
    <t xml:space="preserve">339 Teiln m / 111 w </t>
  </si>
  <si>
    <t>Dreikönigslauf (5 km)</t>
  </si>
  <si>
    <t>Schwäbisch Hall</t>
  </si>
  <si>
    <t xml:space="preserve">688 Teiln m / 193 w </t>
  </si>
  <si>
    <t>6.</t>
  </si>
  <si>
    <t xml:space="preserve">267 Teiln m / 169 w </t>
  </si>
  <si>
    <t>Ergebnisse der LG Brandenkopf 2016</t>
  </si>
  <si>
    <t>http://3koenigslauf.de/</t>
  </si>
  <si>
    <t>Teningen</t>
  </si>
  <si>
    <t>Allmendlauf 10 km</t>
  </si>
  <si>
    <t>http://www.allmendlauf.de/index.php?index</t>
  </si>
  <si>
    <t>0:36:00.5</t>
  </si>
  <si>
    <t xml:space="preserve">293 Teiln m / 93 w </t>
  </si>
  <si>
    <t>Karlsruhe</t>
  </si>
  <si>
    <t>http://ladv.de/ergebnis/datei/25823</t>
  </si>
  <si>
    <t xml:space="preserve">22Teilnehmer  </t>
  </si>
  <si>
    <t>0:9:29.2</t>
  </si>
  <si>
    <t>Ba-Wü - Seniorenm. Bahn</t>
  </si>
  <si>
    <t>Rodgau</t>
  </si>
  <si>
    <t>50 km Ultramarathon</t>
  </si>
  <si>
    <t>http://rlt-rodgau.de/</t>
  </si>
  <si>
    <t xml:space="preserve">958 Teilnehmer </t>
  </si>
  <si>
    <t>14.</t>
  </si>
  <si>
    <t xml:space="preserve">30 km </t>
  </si>
  <si>
    <t>178.</t>
  </si>
  <si>
    <t>769.</t>
  </si>
  <si>
    <t>602.</t>
  </si>
  <si>
    <t>118.</t>
  </si>
  <si>
    <t>Sindelfingen</t>
  </si>
  <si>
    <t>Ba-Wü - Crossmeisterschaften</t>
  </si>
  <si>
    <t>Langstrecke  9,9 km</t>
  </si>
  <si>
    <t xml:space="preserve">46 Teiln m / 24 w </t>
  </si>
  <si>
    <t>20.</t>
  </si>
  <si>
    <t>5.</t>
  </si>
  <si>
    <t>http://ladv.de/ergebnis/datei/26010</t>
  </si>
  <si>
    <t>Für die LG Brandenkopf gingen im laufenden Jahr 2016 folgende Läuferinnen und Läufer an den Start:</t>
  </si>
  <si>
    <t>Rastatt</t>
  </si>
  <si>
    <t>http://laufwelt.de/events/</t>
  </si>
  <si>
    <t>Volkslauf Rastatt</t>
  </si>
  <si>
    <t xml:space="preserve">540 Teilnehmer </t>
  </si>
  <si>
    <t>12.</t>
  </si>
  <si>
    <t>00:35:28.4</t>
  </si>
  <si>
    <t>Schwäbisch Gmünd</t>
  </si>
  <si>
    <t>http://gmuender-stadtlauf.de/pages/ergebnisse/2015.php</t>
  </si>
  <si>
    <t>30.  Gmünder Stadtlauf HM</t>
  </si>
  <si>
    <t xml:space="preserve">328 Teilnehmer  </t>
  </si>
  <si>
    <t>38.</t>
  </si>
  <si>
    <t>1:30:19.0</t>
  </si>
  <si>
    <t>19.</t>
  </si>
  <si>
    <t>8.</t>
  </si>
  <si>
    <t>153.</t>
  </si>
  <si>
    <t>Mannschaft w</t>
  </si>
  <si>
    <t>von 6</t>
  </si>
  <si>
    <t>M. Köhler, Pia Rathgeb, R. Köhler</t>
  </si>
  <si>
    <t>Ihringen</t>
  </si>
  <si>
    <t xml:space="preserve">Intern Kaiserstuhllauf </t>
  </si>
  <si>
    <t>http://www.tv-ihringen.de/</t>
  </si>
  <si>
    <t>3.</t>
  </si>
  <si>
    <t>75.</t>
  </si>
  <si>
    <t xml:space="preserve">399 Teilnehmer </t>
  </si>
  <si>
    <t>Pia Rathgeb</t>
  </si>
  <si>
    <t>87.</t>
  </si>
  <si>
    <t>7.</t>
  </si>
  <si>
    <t>1:36:40.8</t>
  </si>
  <si>
    <t>1:42:54.3</t>
  </si>
  <si>
    <t>17,8 km   440 HM</t>
  </si>
  <si>
    <t>Rüppurr</t>
  </si>
  <si>
    <t>12. Rißnertlauf 15 km</t>
  </si>
  <si>
    <t>http://www.tus-rueppurr.de/home/tus_home.html</t>
  </si>
  <si>
    <t xml:space="preserve">295 Teilnehmer </t>
  </si>
  <si>
    <t>16.</t>
  </si>
  <si>
    <t>Rouffach</t>
  </si>
  <si>
    <t>Trail du Petit Ballon</t>
  </si>
  <si>
    <t>52 km  2300 Höhenmeter</t>
  </si>
  <si>
    <t>http://trail.rouffach-athletisme.org/</t>
  </si>
  <si>
    <t xml:space="preserve"> 970 Teilnehmer </t>
  </si>
  <si>
    <t>181.</t>
  </si>
  <si>
    <t>398.</t>
  </si>
  <si>
    <t>145.</t>
  </si>
  <si>
    <t>189.</t>
  </si>
  <si>
    <t>24.</t>
  </si>
  <si>
    <t>Rheinzabern</t>
  </si>
  <si>
    <t>Osterlauf  10 km</t>
  </si>
  <si>
    <t xml:space="preserve">368 Teilnehmer </t>
  </si>
  <si>
    <t>http://www.laufinfo.eu/rheinzabern_20160326.html?vname=&amp;nname=&amp;verein=&amp;disz=2&amp;cat=1</t>
  </si>
  <si>
    <t>Freiburg</t>
  </si>
  <si>
    <t>http://www.marathon-freiburg.com/</t>
  </si>
  <si>
    <t>314.</t>
  </si>
  <si>
    <t>39.</t>
  </si>
  <si>
    <t>33.</t>
  </si>
  <si>
    <t>563.</t>
  </si>
  <si>
    <t>79.</t>
  </si>
  <si>
    <t xml:space="preserve">3857 m, 1662 w Teiln </t>
  </si>
  <si>
    <t>680 m, 134 w Teiln</t>
  </si>
  <si>
    <t>67.</t>
  </si>
  <si>
    <t>15.</t>
  </si>
  <si>
    <t>128.</t>
  </si>
  <si>
    <t>285.</t>
  </si>
  <si>
    <t>352.</t>
  </si>
  <si>
    <t>49.</t>
  </si>
  <si>
    <t>358.</t>
  </si>
  <si>
    <t>50.</t>
  </si>
  <si>
    <t>22.</t>
  </si>
  <si>
    <t>21.</t>
  </si>
  <si>
    <t>407.</t>
  </si>
  <si>
    <t>27.</t>
  </si>
  <si>
    <t>426.</t>
  </si>
  <si>
    <t>82.</t>
  </si>
  <si>
    <t>Milano</t>
  </si>
  <si>
    <t>Stramilano (HM)</t>
  </si>
  <si>
    <t>45.</t>
  </si>
  <si>
    <t>41.</t>
  </si>
  <si>
    <t>30.</t>
  </si>
  <si>
    <t xml:space="preserve">6082 Teilnehmer  </t>
  </si>
  <si>
    <t>http://www.stramilano.it/</t>
  </si>
  <si>
    <t>Berlin</t>
  </si>
  <si>
    <t>http://www.berliner-halbmarathon.de/</t>
  </si>
  <si>
    <t xml:space="preserve">14703 m, 9247 w Teiln </t>
  </si>
  <si>
    <t>93.</t>
  </si>
  <si>
    <t>Niederrodenbach</t>
  </si>
  <si>
    <t>Schneller Zehner</t>
  </si>
  <si>
    <t xml:space="preserve">191 Teilnehmer </t>
  </si>
  <si>
    <t>http://www.tgs-niederrodenbach.de/startliste-23-schneller-zehner-hier-anklicken/</t>
  </si>
  <si>
    <t>Unterkirnach</t>
  </si>
  <si>
    <t>Weihermosslauf  10,6 km</t>
  </si>
  <si>
    <t xml:space="preserve">154 Teilnehmer </t>
  </si>
  <si>
    <t>17.</t>
  </si>
  <si>
    <t>http://www.lauftreff-unterkirnach.de/weihermooslauf/</t>
  </si>
  <si>
    <t>Hamburg</t>
  </si>
  <si>
    <t>http://www.haspa-marathon-hamburg.de/</t>
  </si>
  <si>
    <t xml:space="preserve">9388 m, 2705 w Teiln </t>
  </si>
  <si>
    <t>77.</t>
  </si>
  <si>
    <t>DM Ultratrail</t>
  </si>
  <si>
    <t>Kleinalmerode</t>
  </si>
  <si>
    <t xml:space="preserve">199 m, 35 w Teiln </t>
  </si>
  <si>
    <t>http://www.bilstein-marathon.de/</t>
  </si>
  <si>
    <t>65 km  1700 HM</t>
  </si>
  <si>
    <t>11.</t>
  </si>
  <si>
    <t>Bilstein Marathon</t>
  </si>
  <si>
    <t>42,2 km  1100 HM</t>
  </si>
  <si>
    <t xml:space="preserve">56 m, 17 w Teiln </t>
  </si>
  <si>
    <t>Biberach</t>
  </si>
  <si>
    <t>http://www.tv-biberach.de/</t>
  </si>
  <si>
    <t>46. intern. Volkslauf 10 km</t>
  </si>
  <si>
    <t>Göppingen</t>
  </si>
  <si>
    <t>http://barbarossa-berglauf.de/</t>
  </si>
  <si>
    <t>01:42:20.41</t>
  </si>
  <si>
    <t xml:space="preserve">373 m / 92 w Teiln </t>
  </si>
  <si>
    <t xml:space="preserve">Barbarossa Berglauf </t>
  </si>
  <si>
    <t>21,4 km    340 HM</t>
  </si>
  <si>
    <t xml:space="preserve">162 Teilnehmer </t>
  </si>
  <si>
    <t>34.</t>
  </si>
  <si>
    <t>46.</t>
  </si>
  <si>
    <t>103.</t>
  </si>
  <si>
    <t>13.</t>
  </si>
  <si>
    <t>von 39</t>
  </si>
  <si>
    <t>Corriere, Mild, Ohnemus</t>
  </si>
  <si>
    <t xml:space="preserve">Mannschaft </t>
  </si>
  <si>
    <t>Schmieder, Tschiggfrei, Sackmann</t>
  </si>
  <si>
    <t xml:space="preserve">Waldkirch </t>
  </si>
  <si>
    <t>12,2 km   940 Höhenmeter</t>
  </si>
  <si>
    <t>http://www.kandelberglauf.de/</t>
  </si>
  <si>
    <t>10.</t>
  </si>
  <si>
    <t>Mannschaft m</t>
  </si>
  <si>
    <t xml:space="preserve">35. Intern. Kandel-Berglauf </t>
  </si>
  <si>
    <t>91.</t>
  </si>
  <si>
    <t>92.</t>
  </si>
  <si>
    <t>99.</t>
  </si>
  <si>
    <t>117.</t>
  </si>
  <si>
    <t xml:space="preserve"> 273 Teilnehmer </t>
  </si>
  <si>
    <t xml:space="preserve"> Schumi, Benz, Berghof </t>
  </si>
  <si>
    <t>von 18</t>
  </si>
  <si>
    <t>Schmieder, Köhler, Knäble</t>
  </si>
  <si>
    <t>von 2</t>
  </si>
  <si>
    <t>Ottenheim</t>
  </si>
  <si>
    <t>Lauf in den Mai   10 km</t>
  </si>
  <si>
    <t>http://www.lauf-in-den-mai.de/</t>
  </si>
  <si>
    <t>00:33:53.0</t>
  </si>
  <si>
    <t>00:35:02.5</t>
  </si>
  <si>
    <t>00:41:00.8</t>
  </si>
  <si>
    <t>62.</t>
  </si>
  <si>
    <t xml:space="preserve">223 Teilnehmer </t>
  </si>
  <si>
    <t xml:space="preserve"> </t>
  </si>
  <si>
    <t>Offenburg</t>
  </si>
  <si>
    <t>Halbmarathon Offenburg</t>
  </si>
  <si>
    <t>http://www.lgoffenburg.de/</t>
  </si>
  <si>
    <t>Schluchsee</t>
  </si>
  <si>
    <t>30 Schluchseelauf   18,4 km</t>
  </si>
  <si>
    <t>http://www.schluchseelauf.com/</t>
  </si>
  <si>
    <t>Lichtenstein</t>
  </si>
  <si>
    <t>Trail Marathon</t>
  </si>
  <si>
    <t>Trail Halbmarathon</t>
  </si>
  <si>
    <t>http://www.trail-magazin.de/trailmarathon/</t>
  </si>
  <si>
    <t>22 km   1050 HM</t>
  </si>
  <si>
    <t xml:space="preserve">97 m, 27 w Teiln </t>
  </si>
  <si>
    <t xml:space="preserve">144 m, 47 w Teiln </t>
  </si>
  <si>
    <t>70.</t>
  </si>
  <si>
    <t>66.</t>
  </si>
  <si>
    <t>101.</t>
  </si>
  <si>
    <t>414.</t>
  </si>
  <si>
    <t>57.</t>
  </si>
  <si>
    <t>61.</t>
  </si>
  <si>
    <t>86.</t>
  </si>
  <si>
    <t>147.</t>
  </si>
  <si>
    <t>158.</t>
  </si>
  <si>
    <t>29.</t>
  </si>
  <si>
    <t xml:space="preserve">1997 Teiln m / 964 w </t>
  </si>
  <si>
    <t>Stadtlauf 7,5 km</t>
  </si>
  <si>
    <t xml:space="preserve">367 Teilnehmer </t>
  </si>
  <si>
    <t xml:space="preserve">63 Teilnehmer </t>
  </si>
  <si>
    <t>1:27:33.7</t>
  </si>
  <si>
    <t>1:12:01.0</t>
  </si>
  <si>
    <t>1:41:30.4</t>
  </si>
  <si>
    <t>36.</t>
  </si>
  <si>
    <t>00:26:38.5</t>
  </si>
  <si>
    <t>113.</t>
  </si>
  <si>
    <t>00:36:51.4</t>
  </si>
  <si>
    <t>Oberstdorf</t>
  </si>
  <si>
    <t>Gebirgstälerlauf</t>
  </si>
  <si>
    <t>21,1 km   350 HM</t>
  </si>
  <si>
    <t xml:space="preserve">474 Teilnehmer </t>
  </si>
  <si>
    <t>233.</t>
  </si>
  <si>
    <t>195.</t>
  </si>
  <si>
    <t>1:52:03.9</t>
  </si>
  <si>
    <t>http://www.gebirgstaelerlauf.de/ergebnisse/</t>
  </si>
  <si>
    <t>43 km   2000 HM</t>
  </si>
  <si>
    <t>Bühlertal</t>
  </si>
  <si>
    <t>9,5 km   776 Höhenmeter</t>
  </si>
  <si>
    <t>http://www.tv-buehlertal.de/tvb3/index.php</t>
  </si>
  <si>
    <t xml:space="preserve">40. Intern. Hundseck-Berglauf </t>
  </si>
  <si>
    <r>
      <t xml:space="preserve">Mit Wertung B-W Senioren BL-Meisterschaften </t>
    </r>
    <r>
      <rPr>
        <b/>
        <sz val="10"/>
        <color indexed="10"/>
        <rFont val="Arial"/>
        <family val="2"/>
      </rPr>
      <t>(rot)</t>
    </r>
  </si>
  <si>
    <t>AK Platz  BW</t>
  </si>
  <si>
    <t>0:58:37.2</t>
  </si>
  <si>
    <t>0:59:20.0</t>
  </si>
  <si>
    <t>1:05:22.9</t>
  </si>
  <si>
    <t>1:08:07.7</t>
  </si>
  <si>
    <t>1:04:30.2</t>
  </si>
  <si>
    <t>96.</t>
  </si>
  <si>
    <t>152.</t>
  </si>
  <si>
    <t>174.</t>
  </si>
  <si>
    <t xml:space="preserve">64 m / 22 w Teiln </t>
  </si>
  <si>
    <t xml:space="preserve">255 Teiln  </t>
  </si>
  <si>
    <t>Muhlbach-sur Munster</t>
  </si>
  <si>
    <t>Trail des Marcaires</t>
  </si>
  <si>
    <t>12 km   550 Höhenmeter</t>
  </si>
  <si>
    <t>http://www.traildesmarcaires.com/</t>
  </si>
  <si>
    <t xml:space="preserve"> 395 Teilnehmer </t>
  </si>
  <si>
    <t>Annemarie Kuderer</t>
  </si>
  <si>
    <t>28.</t>
  </si>
  <si>
    <t>249.</t>
  </si>
  <si>
    <t>Sand</t>
  </si>
  <si>
    <t xml:space="preserve">Ortenauer Laufnacht  10 km </t>
  </si>
  <si>
    <t>http://www.running-team-ortenau.de/index.php/laufnacht.html</t>
  </si>
  <si>
    <t>Steinach</t>
  </si>
  <si>
    <t>Bad Tölz</t>
  </si>
  <si>
    <t>Beuren</t>
  </si>
  <si>
    <t>Liechtenstein</t>
  </si>
  <si>
    <t xml:space="preserve">150 Teiln m / 50 w  </t>
  </si>
  <si>
    <t>0:33:58.7</t>
  </si>
  <si>
    <t>0:34:18.9</t>
  </si>
  <si>
    <t>Biel</t>
  </si>
  <si>
    <t>0:41:19.2</t>
  </si>
  <si>
    <t>0:43:39.0</t>
  </si>
  <si>
    <t>0:44:37.7</t>
  </si>
  <si>
    <t>0:45:13.5</t>
  </si>
  <si>
    <t>0:50:47.9</t>
  </si>
  <si>
    <t>Ortenauer Laufnacht 5km</t>
  </si>
  <si>
    <t xml:space="preserve">131 Teiln m / 86 w </t>
  </si>
  <si>
    <t>0:17:29.9</t>
  </si>
  <si>
    <t>Müllheim</t>
  </si>
  <si>
    <t>10,5 km   905 Höhenmeter</t>
  </si>
  <si>
    <t>http://www.hochblauen-berglauf.de/</t>
  </si>
  <si>
    <t xml:space="preserve">302 Teilnehmer  </t>
  </si>
  <si>
    <t>119.</t>
  </si>
  <si>
    <t>156.</t>
  </si>
  <si>
    <t>64.</t>
  </si>
  <si>
    <t>von 16</t>
  </si>
  <si>
    <t xml:space="preserve"> Schumi, Berghof, Killig </t>
  </si>
  <si>
    <t>von 3</t>
  </si>
  <si>
    <t>Dietz, Schmieder, Knäble</t>
  </si>
  <si>
    <t xml:space="preserve">605 Teilnehmer </t>
  </si>
  <si>
    <t>2:17:09.9</t>
  </si>
  <si>
    <t>53.</t>
  </si>
  <si>
    <t>385.</t>
  </si>
  <si>
    <t>http://www.100km.ch/index.php/de/</t>
  </si>
  <si>
    <t>Sommer-Abend-Lauf  10 km</t>
  </si>
  <si>
    <t xml:space="preserve">116 Teilnehmer </t>
  </si>
  <si>
    <t>44.</t>
  </si>
  <si>
    <t>47.</t>
  </si>
  <si>
    <t>65.</t>
  </si>
  <si>
    <t>88.</t>
  </si>
  <si>
    <t>http://www.svsteinach.de/lauf/lauf2016.html</t>
  </si>
  <si>
    <t>Tuttlingen</t>
  </si>
  <si>
    <t>AESCULAP Halbmarathon</t>
  </si>
  <si>
    <t>http://www.runundfun.de/home/</t>
  </si>
  <si>
    <t xml:space="preserve">317 Teilnehmer </t>
  </si>
  <si>
    <t>81.</t>
  </si>
  <si>
    <t>42,195 km     1870 Höhenmeter</t>
  </si>
  <si>
    <t>http://www.lgt-alpin-marathon.li/</t>
  </si>
  <si>
    <t xml:space="preserve">320 Teiln m 64 w </t>
  </si>
  <si>
    <t>17.  LGT Alpin Marathon</t>
  </si>
  <si>
    <t>3:58:41.7</t>
  </si>
  <si>
    <t>4:35:31.8</t>
  </si>
  <si>
    <t>23.</t>
  </si>
  <si>
    <t>25.</t>
  </si>
  <si>
    <t>9,3 km   438 m HD</t>
  </si>
  <si>
    <t>http://www.tsv-beuren.de/berglauf/</t>
  </si>
  <si>
    <t>Breitnau</t>
  </si>
  <si>
    <t xml:space="preserve">X-Trail-Run </t>
  </si>
  <si>
    <t>21 km   900 HM</t>
  </si>
  <si>
    <t xml:space="preserve">181 Teilnehmer </t>
  </si>
  <si>
    <t>http://www.sz-breitnau.de/xtrailrun/</t>
  </si>
  <si>
    <t>2:00:41.7</t>
  </si>
  <si>
    <t>32.</t>
  </si>
  <si>
    <t>2:16:13.4</t>
  </si>
  <si>
    <t>http://wordpress.skiclub-toelz.de/?page_id=57</t>
  </si>
  <si>
    <t>33. Tölzer Blomberglauf</t>
  </si>
  <si>
    <t>4,7 km     505HM</t>
  </si>
  <si>
    <t xml:space="preserve">197 Teilnehmer </t>
  </si>
  <si>
    <t>28. Hohenneuffen-Berglauf</t>
  </si>
  <si>
    <r>
      <t xml:space="preserve">Mit Wertung B-W BL-Meisterschaften </t>
    </r>
    <r>
      <rPr>
        <b/>
        <sz val="10"/>
        <color indexed="10"/>
        <rFont val="Arial"/>
        <family val="2"/>
      </rPr>
      <t>(rot)</t>
    </r>
  </si>
  <si>
    <t>0:38:50.8</t>
  </si>
  <si>
    <t>0:40:35.0</t>
  </si>
  <si>
    <t>Ann-Cathrin Uhl</t>
  </si>
  <si>
    <t>97.</t>
  </si>
  <si>
    <t>0:52:03.8</t>
  </si>
  <si>
    <t>0:52:12.5</t>
  </si>
  <si>
    <t>0:54:56.5</t>
  </si>
  <si>
    <t>146.</t>
  </si>
  <si>
    <t>26.</t>
  </si>
  <si>
    <t>0:56:16.9</t>
  </si>
  <si>
    <t>161.</t>
  </si>
  <si>
    <t xml:space="preserve">452  Teilnehmer </t>
  </si>
  <si>
    <t>22. Intern Hochblauen Berglauf</t>
  </si>
  <si>
    <t>0:37:48.7</t>
  </si>
  <si>
    <t>0:17:35.1</t>
  </si>
  <si>
    <t>Essingen</t>
  </si>
  <si>
    <t>BW Seniorenmeisterschaften</t>
  </si>
  <si>
    <t>5000 Meter Lauf</t>
  </si>
  <si>
    <t>https://ladv.de/ergebnisse/28693/Baden-W%C3%BCrtt.-Seniorenmeisterschaften-Ergebnisliste-Tag-1-Essingen-2016.htm#M45</t>
  </si>
  <si>
    <t>0:17:09.29</t>
  </si>
  <si>
    <t xml:space="preserve"> Schumi, Hasselmann, Killig </t>
  </si>
  <si>
    <t>Uhl, Schmieder, Knäble</t>
  </si>
  <si>
    <t>von 5</t>
  </si>
  <si>
    <t>0:42:43.2</t>
  </si>
  <si>
    <t>0:20:51.5</t>
  </si>
  <si>
    <t>Grainau</t>
  </si>
  <si>
    <t xml:space="preserve">Salomon Zugspitz Ultratrail </t>
  </si>
  <si>
    <t>http://www.zugspitz-ultratrail.com/</t>
  </si>
  <si>
    <t>Salomon Zugspitz Supertrail</t>
  </si>
  <si>
    <t>101 km     5412 Höhenmeter</t>
  </si>
  <si>
    <t>Leutasch-Weidach</t>
  </si>
  <si>
    <t xml:space="preserve">68 Teiln Senior Master Men </t>
  </si>
  <si>
    <t>16:28:10.5</t>
  </si>
  <si>
    <t>11:11:12.8</t>
  </si>
  <si>
    <t xml:space="preserve">115 Teiln Master Men </t>
  </si>
  <si>
    <t xml:space="preserve">62,8 km     2923 HM </t>
  </si>
  <si>
    <r>
      <t>10. hoch</t>
    </r>
    <r>
      <rPr>
        <b/>
        <vertAlign val="superscript"/>
        <sz val="10"/>
        <rFont val="Arial"/>
        <family val="2"/>
      </rPr>
      <t>3-</t>
    </r>
    <r>
      <rPr>
        <b/>
        <sz val="10"/>
        <rFont val="Arial"/>
        <family val="2"/>
      </rPr>
      <t>Firmenlauf  5,6 km</t>
    </r>
  </si>
  <si>
    <t>http://www.hoch3-gro.de/</t>
  </si>
  <si>
    <t>Seelbach</t>
  </si>
  <si>
    <t>Sonnwendlauf 10 km</t>
  </si>
  <si>
    <t xml:space="preserve">582 Teilnehmer </t>
  </si>
  <si>
    <t>http://www.sonnwendlauf-seelbach.de</t>
  </si>
  <si>
    <t>203.</t>
  </si>
  <si>
    <t>148.</t>
  </si>
  <si>
    <t xml:space="preserve">966 Teilnehmer </t>
  </si>
  <si>
    <t>0:33:12.9</t>
  </si>
  <si>
    <t>0:35:32.4</t>
  </si>
  <si>
    <t>0:36:55.7</t>
  </si>
  <si>
    <t>0:38:23.4</t>
  </si>
  <si>
    <t>0:40:27.3</t>
  </si>
  <si>
    <t>0:42:21.5</t>
  </si>
  <si>
    <t>43.</t>
  </si>
  <si>
    <t>0:44:12.0</t>
  </si>
  <si>
    <t>74.</t>
  </si>
  <si>
    <t>0.44:22.0</t>
  </si>
  <si>
    <t>0:44:37.6</t>
  </si>
  <si>
    <t>0:47:48.4</t>
  </si>
  <si>
    <t>0:48:34.9</t>
  </si>
  <si>
    <t>162.</t>
  </si>
  <si>
    <t>0:48:46.3</t>
  </si>
  <si>
    <t>164.</t>
  </si>
  <si>
    <t>144.</t>
  </si>
  <si>
    <t>168.</t>
  </si>
  <si>
    <t>0:48:46.9</t>
  </si>
  <si>
    <t>223.</t>
  </si>
  <si>
    <t>0:51:09.2</t>
  </si>
  <si>
    <t>274.</t>
  </si>
  <si>
    <t>0:53:26.9</t>
  </si>
  <si>
    <t>109.</t>
  </si>
  <si>
    <t>0:45:52.3</t>
  </si>
  <si>
    <t>von 13</t>
  </si>
  <si>
    <t>Schumi, Mild, Ohnemus, Marin</t>
  </si>
  <si>
    <t>Hettig, Killig, Schobert, Kling</t>
  </si>
  <si>
    <t>Schmieder, Tschiggfrei, Bosjnak, Leible</t>
  </si>
  <si>
    <t>36. Inter. Osterfelder-Berglauf</t>
  </si>
  <si>
    <t xml:space="preserve">153 Teilnehmer </t>
  </si>
  <si>
    <t>Ludwigsburg</t>
  </si>
  <si>
    <t>LKZ Firmenlauf  3,5 km</t>
  </si>
  <si>
    <t xml:space="preserve">2469 Teilnehmer </t>
  </si>
  <si>
    <t>0:10:21.1</t>
  </si>
  <si>
    <t>11,9 km  1297 HM</t>
  </si>
  <si>
    <t>Garmisch-Partenk.</t>
  </si>
  <si>
    <t>http://www.osterfelder-berglauf.de/</t>
  </si>
  <si>
    <t>Zermatt</t>
  </si>
  <si>
    <t>Frankfurt</t>
  </si>
  <si>
    <t>Zermatt Ultra - Marathon</t>
  </si>
  <si>
    <t xml:space="preserve">461 Teiln m / 96 w  </t>
  </si>
  <si>
    <t>45,557 km     2458 Höhenmeter</t>
  </si>
  <si>
    <t>http://www.zermattmarathon.ch/</t>
  </si>
  <si>
    <t>Zermatt Marathon</t>
  </si>
  <si>
    <t>42,195 km     1944 m  Höhendifferenz</t>
  </si>
  <si>
    <t>02.07.2016.</t>
  </si>
  <si>
    <t xml:space="preserve">478 Teiln m / 132 w  </t>
  </si>
  <si>
    <t>04:39:23.9</t>
  </si>
  <si>
    <t>72.</t>
  </si>
  <si>
    <t>06:07:22.9</t>
  </si>
  <si>
    <t>Nebelhornberglauf</t>
  </si>
  <si>
    <t>http://www.TSVOberstdorf.de</t>
  </si>
  <si>
    <t>8,7 km     1110 Höhenmeter</t>
  </si>
  <si>
    <t xml:space="preserve">323 Teilnehmer </t>
  </si>
  <si>
    <t>1:23:15.6</t>
  </si>
  <si>
    <t>228.</t>
  </si>
  <si>
    <r>
      <t xml:space="preserve">IRONMAN  </t>
    </r>
    <r>
      <rPr>
        <b/>
        <sz val="8"/>
        <rFont val="Arial"/>
        <family val="2"/>
      </rPr>
      <t>European Championship</t>
    </r>
  </si>
  <si>
    <t>190.</t>
  </si>
  <si>
    <t>40.</t>
  </si>
  <si>
    <t>Stanserhorn Berglauf</t>
  </si>
  <si>
    <t>Stans</t>
  </si>
  <si>
    <t>1:09:48.1.</t>
  </si>
  <si>
    <t>1:12:15.9</t>
  </si>
  <si>
    <t>1:15:38.2</t>
  </si>
  <si>
    <t>10,9km     1416 M Höhendifferenz</t>
  </si>
  <si>
    <t>http://www.scstans.ch/index.php/programm-1</t>
  </si>
  <si>
    <t>Schenkenzell</t>
  </si>
  <si>
    <t>Kehl</t>
  </si>
  <si>
    <t>St. Georgen</t>
  </si>
  <si>
    <t>http://www.kehler-rheinuferlauf.de/</t>
  </si>
  <si>
    <t>Rheinuferlauf</t>
  </si>
  <si>
    <t xml:space="preserve">53 Teiln m / 22 w  </t>
  </si>
  <si>
    <t>0:35:17.0</t>
  </si>
  <si>
    <t>St. Georgener Stadtfestlauf</t>
  </si>
  <si>
    <t xml:space="preserve">212 Teilnehmer </t>
  </si>
  <si>
    <t>10,5 km</t>
  </si>
  <si>
    <t xml:space="preserve">30 Teilnehmer </t>
  </si>
  <si>
    <t>Kinzigtal - Halbmarathon</t>
  </si>
  <si>
    <t>Mild, Killig, Horn</t>
  </si>
  <si>
    <t>http://www.tv-schenkenzell.de/</t>
  </si>
  <si>
    <t>10 km Lauf</t>
  </si>
  <si>
    <t xml:space="preserve">75 Teilnehmer  </t>
  </si>
  <si>
    <t xml:space="preserve">270 Teilnehmer </t>
  </si>
  <si>
    <t>13,0 km   957 m HD</t>
  </si>
  <si>
    <t xml:space="preserve">http://www.ffc-Leichtathletik.de </t>
  </si>
  <si>
    <t>37. Schauinsland-Berglauf</t>
  </si>
  <si>
    <t>95.</t>
  </si>
  <si>
    <t>138.</t>
  </si>
  <si>
    <t>151.</t>
  </si>
  <si>
    <t>182.</t>
  </si>
  <si>
    <t>210.</t>
  </si>
  <si>
    <t>Mittenwald</t>
  </si>
  <si>
    <t>Karwendel-Berglauf</t>
  </si>
  <si>
    <t>http://www.karwendel-berglauf.de/ausschreibung</t>
  </si>
  <si>
    <t xml:space="preserve">288 Teil m / 52 w </t>
  </si>
  <si>
    <t>Schumi, Hasselmann, Mild</t>
  </si>
  <si>
    <t>Uhl, Schmieder, Köhler</t>
  </si>
  <si>
    <t>von 28</t>
  </si>
  <si>
    <t>11 km  1462 HM  (verkürzt)</t>
  </si>
  <si>
    <t>Oberried</t>
  </si>
  <si>
    <t>8,4 km     750 Höhenmeter</t>
  </si>
  <si>
    <t>http://www.totemannberglauf.de/Index.html</t>
  </si>
  <si>
    <t>31. Intern. Tote Mann Berglauf</t>
  </si>
  <si>
    <t>Hornisgrinde Halbmarathon</t>
  </si>
  <si>
    <t>Hornisgrinde Marathon</t>
  </si>
  <si>
    <t>11 km Hornisgrinde-Volkslauf</t>
  </si>
  <si>
    <t xml:space="preserve">71 Teiln m / 12 w </t>
  </si>
  <si>
    <t xml:space="preserve">136 Teil m /  41 w </t>
  </si>
  <si>
    <t>78.</t>
  </si>
  <si>
    <t>150.</t>
  </si>
  <si>
    <t>83.</t>
  </si>
  <si>
    <t xml:space="preserve">232 Teilnehmer </t>
  </si>
  <si>
    <t>Mannschaft  w</t>
  </si>
  <si>
    <t>Mannschaft  m</t>
  </si>
  <si>
    <t>Dietz, Schmieder, Uhl</t>
  </si>
  <si>
    <t>von 17</t>
  </si>
  <si>
    <t>Schumi, Berghof, Ehrhardt</t>
  </si>
  <si>
    <t xml:space="preserve">B2RUN  6km  </t>
  </si>
  <si>
    <t xml:space="preserve">4407 Teiln m / 2093 w </t>
  </si>
  <si>
    <t>Gersbach</t>
  </si>
  <si>
    <t>Panoramalauf</t>
  </si>
  <si>
    <t>Halbmarathon   ca 500 Hm</t>
  </si>
  <si>
    <t xml:space="preserve">23 Teiln m /  8 w </t>
  </si>
  <si>
    <t>Zell a. H.</t>
  </si>
  <si>
    <t>Ortenau-Langstreckenabend</t>
  </si>
  <si>
    <t>5.000 m Männer</t>
  </si>
  <si>
    <t xml:space="preserve">13 Teilnehmer </t>
  </si>
  <si>
    <t>http://ladv.de/ergebnis/datei/30200</t>
  </si>
  <si>
    <t>0:19:14.36</t>
  </si>
  <si>
    <t>0:20:14.74</t>
  </si>
  <si>
    <t>Riezlern</t>
  </si>
  <si>
    <t>9 km     1100 Höhenmeter</t>
  </si>
  <si>
    <t>http://www.tri-team-kleinwalsertal.com/walsertrailchallenge/kanzelwandtrail-details.html</t>
  </si>
  <si>
    <t>Kanzelwand Trail</t>
  </si>
  <si>
    <t xml:space="preserve">311 Teilnehmer </t>
  </si>
  <si>
    <t>234.</t>
  </si>
  <si>
    <t>1:44:58.5</t>
  </si>
  <si>
    <t>193.</t>
  </si>
  <si>
    <t xml:space="preserve"> Deutsche BL - Meisterschaft</t>
  </si>
  <si>
    <t>Schwangau</t>
  </si>
  <si>
    <t>8 km   920 Höhenmeter</t>
  </si>
  <si>
    <t>Tegelberglauf</t>
  </si>
  <si>
    <t xml:space="preserve">242 Teiln m / 90 w </t>
  </si>
  <si>
    <t>Anja Carlson</t>
  </si>
  <si>
    <t>76.</t>
  </si>
  <si>
    <t>Dietz, Carlson, Uhl</t>
  </si>
  <si>
    <t>Zeiler, Schumi, Mild</t>
  </si>
  <si>
    <t>von 49</t>
  </si>
  <si>
    <t>von 15</t>
  </si>
  <si>
    <t>Corina Leible</t>
  </si>
  <si>
    <t>Seefeld</t>
  </si>
  <si>
    <t>AlpenX100</t>
  </si>
  <si>
    <t>160,4 km    9800  Höhenmeter</t>
  </si>
  <si>
    <t xml:space="preserve">59 Teilnehmer </t>
  </si>
  <si>
    <t>36:54:07.4</t>
  </si>
  <si>
    <t>http://alpenx100.com/</t>
  </si>
  <si>
    <t>Sonthofen</t>
  </si>
  <si>
    <t>Allgäu Panorama Marathon</t>
  </si>
  <si>
    <t>Marathon 42,2 km / 1500 HM</t>
  </si>
  <si>
    <t>http://www.allgaeu-panorama-marathon.de/</t>
  </si>
  <si>
    <t xml:space="preserve">283 Teiln m / 79 w  </t>
  </si>
  <si>
    <t>4:34:37.9</t>
  </si>
  <si>
    <t>http://www.tegelberglauf.tsv-schwangau.de/</t>
  </si>
  <si>
    <t>Schapbach</t>
  </si>
  <si>
    <t>http://www.sv-schapbach.de/kupferberglauf.htm</t>
  </si>
  <si>
    <t>48. Kupferberglauf   HM</t>
  </si>
  <si>
    <t>48. Kupferberglauf    10 km</t>
  </si>
  <si>
    <t>Inferno Halbmarathon</t>
  </si>
  <si>
    <t>Lauerbrunnen</t>
  </si>
  <si>
    <t>21,1 km    2175 Hm</t>
  </si>
  <si>
    <t xml:space="preserve">310 Teiln m / 72 w </t>
  </si>
  <si>
    <t>2:10:16.1</t>
  </si>
  <si>
    <t xml:space="preserve">105 Teilnehmer </t>
  </si>
  <si>
    <t xml:space="preserve"> 43 Teilnehmer </t>
  </si>
  <si>
    <t>48.</t>
  </si>
  <si>
    <t>Andreas Martin</t>
  </si>
  <si>
    <t xml:space="preserve"> von 2</t>
  </si>
  <si>
    <t>Mild, Ohnemus, Martin</t>
  </si>
  <si>
    <t>Mergozzo</t>
  </si>
  <si>
    <t>http://www.maratoninavco.it/?events=eco-river-run</t>
  </si>
  <si>
    <t>Eco River Run   17,5 km</t>
  </si>
  <si>
    <t>Hausach</t>
  </si>
  <si>
    <t>4,6 km    250 m Höhendifferenz</t>
  </si>
  <si>
    <t>http://www.skiclub-hausach.de/</t>
  </si>
  <si>
    <t>23. Käppele Berglauf</t>
  </si>
  <si>
    <t xml:space="preserve">68 Teilnehmer  </t>
  </si>
  <si>
    <t>Klaus Schmieder</t>
  </si>
  <si>
    <t xml:space="preserve"> von 8</t>
  </si>
  <si>
    <t>Ohnemus, Marin, Schmieder, Killig</t>
  </si>
  <si>
    <t xml:space="preserve">269 Teilnehmer </t>
  </si>
  <si>
    <t>Freistett</t>
  </si>
  <si>
    <t>http://www.sv-freistett.de/</t>
  </si>
  <si>
    <t>33. Volkslauf Freistett</t>
  </si>
  <si>
    <t>Mini-Trail du Hahnenberg</t>
  </si>
  <si>
    <t xml:space="preserve">543 Teilnehmer </t>
  </si>
  <si>
    <t>13 km    400 Höhenmeter</t>
  </si>
  <si>
    <t>266.</t>
  </si>
  <si>
    <t>Kintzheim</t>
  </si>
  <si>
    <t>Haslach</t>
  </si>
  <si>
    <t>http://www.kinzigtallauf.de/</t>
  </si>
  <si>
    <t>Schönau</t>
  </si>
  <si>
    <t>10. Belchen-Berglauf</t>
  </si>
  <si>
    <t>11,4 km   824 m Höhendifferenz</t>
  </si>
  <si>
    <t>http://www.belchenberglauf.tus-schoenau.de/</t>
  </si>
  <si>
    <t>58.</t>
  </si>
  <si>
    <t xml:space="preserve">280 Teilnehmer  </t>
  </si>
  <si>
    <t>8. Kinzigtallauf</t>
  </si>
  <si>
    <t>0:36:35.5</t>
  </si>
  <si>
    <t>0:38:02.9</t>
  </si>
  <si>
    <t>0:38:05.6</t>
  </si>
  <si>
    <t>0:38:53.1</t>
  </si>
  <si>
    <t>0:42:09.6</t>
  </si>
  <si>
    <t>0:48:48.8</t>
  </si>
  <si>
    <t>0:50:48.0</t>
  </si>
  <si>
    <t>0:49:17.1</t>
  </si>
  <si>
    <t xml:space="preserve"> von 5</t>
  </si>
  <si>
    <t>Corriere, Ohnemus, Mild</t>
  </si>
  <si>
    <t xml:space="preserve">Marin, Hettig, Tschiggfrei, </t>
  </si>
  <si>
    <t>60.</t>
  </si>
  <si>
    <t>121.</t>
  </si>
  <si>
    <t xml:space="preserve">164 Teiln m / 39 w </t>
  </si>
  <si>
    <t>Schumi, Killig, Berghof</t>
  </si>
  <si>
    <t>Sapareva Banya/BUL</t>
  </si>
  <si>
    <t>WMRA Berglauf-WM</t>
  </si>
  <si>
    <t>0:46:01.36</t>
  </si>
  <si>
    <t>http://saparevabanya2016.info/results/</t>
  </si>
  <si>
    <t>67 Teiln Sen Women</t>
  </si>
  <si>
    <t>35.</t>
  </si>
  <si>
    <t>Reichenau</t>
  </si>
  <si>
    <t>24. Intern. Halbmarathon</t>
  </si>
  <si>
    <t>121 Teiln m / 26 w</t>
  </si>
  <si>
    <t>http://www.svreichenau.de/images/leichtathletik/Strassenlauf/Ergenislisten/2016_Halbmarathon.pdf</t>
  </si>
  <si>
    <t>Baden-Marathon</t>
  </si>
  <si>
    <t xml:space="preserve">816 Teiln m / 147  w </t>
  </si>
  <si>
    <t>http://www.badenmarathon.de/cms/</t>
  </si>
  <si>
    <t>305.</t>
  </si>
  <si>
    <t>396.</t>
  </si>
  <si>
    <t>275.</t>
  </si>
  <si>
    <t xml:space="preserve">4017 Teilnehmer </t>
  </si>
  <si>
    <t>(Pacer)</t>
  </si>
  <si>
    <t>Zell a.H.</t>
  </si>
  <si>
    <t>TrailRun21</t>
  </si>
  <si>
    <t>ca 20 km  ca 650 m HM +/-</t>
  </si>
  <si>
    <t>3000 Meter-warm-up</t>
  </si>
  <si>
    <t xml:space="preserve">9 Teilnehmer </t>
  </si>
  <si>
    <t>http://my1.raceresult.com/58517/results?lang=de#1_1CEC02</t>
  </si>
  <si>
    <t>11:11.6</t>
  </si>
  <si>
    <t>11:39.3</t>
  </si>
  <si>
    <t xml:space="preserve">120 Teilnehmer </t>
  </si>
  <si>
    <t>http://my2.raceresult.com/51719/results?lang=de#</t>
  </si>
  <si>
    <t>37.</t>
  </si>
  <si>
    <t>54.</t>
  </si>
  <si>
    <t>68.</t>
  </si>
  <si>
    <t>104.</t>
  </si>
  <si>
    <t>Carlson, Schmieder, Knäble</t>
  </si>
  <si>
    <t>Falk, Tschiggfrei, Witschel</t>
  </si>
  <si>
    <t xml:space="preserve"> von 3</t>
  </si>
  <si>
    <t>Zeiler, Killig, Berghof</t>
  </si>
  <si>
    <t>Schobert, Horn, Kling</t>
  </si>
  <si>
    <t>Crailsheim</t>
  </si>
  <si>
    <t>Sparkassenlauf 10 km</t>
  </si>
  <si>
    <t xml:space="preserve">162 Teilnehmer  </t>
  </si>
  <si>
    <t>http://www.sparkassenlauf-crailsheim.de/files/photos/160601_Crailsheim_Flyer_Web.pdf</t>
  </si>
  <si>
    <t>Schutterwald</t>
  </si>
  <si>
    <t>Herbstlauf  10 km</t>
  </si>
  <si>
    <t>http://www.lfv-schutterwald.de/news.html</t>
  </si>
  <si>
    <t xml:space="preserve">149 Teilnehmer </t>
  </si>
  <si>
    <t>55.</t>
  </si>
  <si>
    <t>Bräunlingen</t>
  </si>
  <si>
    <t>Schwarzwald Marathon  10 km</t>
  </si>
  <si>
    <t>http://www.schwarzwaldmarathon.de/</t>
  </si>
  <si>
    <t xml:space="preserve">203 Teiln m / 101 w </t>
  </si>
  <si>
    <t>Söll</t>
  </si>
  <si>
    <t>Kaisermarathon</t>
  </si>
  <si>
    <t>Marathon 42,2 km / 2345 HM</t>
  </si>
  <si>
    <t>http://www.tourdetirol.com/marathon-42-km.html</t>
  </si>
  <si>
    <t xml:space="preserve">449 Teiln m / 143 w  </t>
  </si>
  <si>
    <t>3:35:40.6</t>
  </si>
  <si>
    <t>297.</t>
  </si>
  <si>
    <t>5:36:04.4</t>
  </si>
  <si>
    <t>322.</t>
  </si>
  <si>
    <t>5:39:42.4</t>
  </si>
  <si>
    <t>267.</t>
  </si>
  <si>
    <t>Schwarzwald Marathon  HM</t>
  </si>
  <si>
    <t xml:space="preserve">582 Teiln m / 267 w </t>
  </si>
  <si>
    <t>Schwarzwald Marathon</t>
  </si>
  <si>
    <t>63.</t>
  </si>
  <si>
    <t xml:space="preserve">241 Teiln m / 56 w </t>
  </si>
  <si>
    <t>Palma</t>
  </si>
  <si>
    <t>http://www.palmademallorcamarathon.com/deutsch/ergebnisse/</t>
  </si>
  <si>
    <t>Palma de Mallorca Marathon</t>
  </si>
  <si>
    <t xml:space="preserve">2301 Teilnehmer </t>
  </si>
  <si>
    <t>205.</t>
  </si>
  <si>
    <t>866.</t>
  </si>
  <si>
    <t>208.</t>
  </si>
  <si>
    <t xml:space="preserve">1056 Teilnehmer </t>
  </si>
  <si>
    <t>Ettenheim</t>
  </si>
  <si>
    <t>Stadtlauf Ettenheim</t>
  </si>
  <si>
    <t>http://stadtlauf.lv-ettenheim.de/</t>
  </si>
  <si>
    <t xml:space="preserve">85 Teilnehmer </t>
  </si>
  <si>
    <t>0:46:31.75</t>
  </si>
  <si>
    <t>0:50:47.73</t>
  </si>
  <si>
    <t>Bottwartal Ultramarathon</t>
  </si>
  <si>
    <t>50 km   1059 HM</t>
  </si>
  <si>
    <t>https://www.bottwartal-marathon.de/</t>
  </si>
  <si>
    <t>Steinheim</t>
  </si>
  <si>
    <t xml:space="preserve">142 Teilnehmer </t>
  </si>
  <si>
    <t>4:45:05.2    *</t>
  </si>
  <si>
    <t>*  Wegen Fehlleitung ca</t>
  </si>
  <si>
    <t>62 km gelaufen !</t>
  </si>
  <si>
    <t>Mallorca Marathon:  10 km-Lauf</t>
  </si>
  <si>
    <t>SportScheck Stadtlauf 22 km</t>
  </si>
  <si>
    <t>http://mein.sportscheck.com/sport/laufsport/events/2016-stadtlauf_freiburg/info/results</t>
  </si>
  <si>
    <t xml:space="preserve">222 Teiln m / 107 w </t>
  </si>
  <si>
    <t>159.</t>
  </si>
  <si>
    <t>31.</t>
  </si>
  <si>
    <t xml:space="preserve">9. Simssee HM  </t>
  </si>
  <si>
    <t xml:space="preserve">317 Teiln m / 138 w </t>
  </si>
  <si>
    <t>Moosen</t>
  </si>
  <si>
    <t>http://www.simssee-halbmarathon.de/</t>
  </si>
  <si>
    <t>Ohlsbach</t>
  </si>
  <si>
    <t>6,2 km        330 Höhenmeter</t>
  </si>
  <si>
    <t>http://www.brandeck-lindle-lauf.de/bll/index.php</t>
  </si>
  <si>
    <t>12. Brandeck-Lindle-Lauf</t>
  </si>
  <si>
    <t xml:space="preserve">101 Teilnehmer </t>
  </si>
  <si>
    <t>Jonas Mannefeld</t>
  </si>
  <si>
    <t>Christian Herrmann</t>
  </si>
  <si>
    <t>52.</t>
  </si>
  <si>
    <t>59.</t>
  </si>
  <si>
    <t>Niklas Roth</t>
  </si>
  <si>
    <t>Peter Möschle</t>
  </si>
  <si>
    <t>Endingen</t>
  </si>
  <si>
    <t>http://my2.raceresult.com/60722/results?lang=de</t>
  </si>
  <si>
    <t xml:space="preserve">46 Teilnehmer </t>
  </si>
  <si>
    <t>Crosslauf  8600 Meter</t>
  </si>
  <si>
    <t>Frankfurt Marathon</t>
  </si>
  <si>
    <t xml:space="preserve">9410 Teiln m / 2473 w </t>
  </si>
  <si>
    <t>1407.</t>
  </si>
  <si>
    <t>301.</t>
  </si>
  <si>
    <t>1513.</t>
  </si>
  <si>
    <t>Hockenheim</t>
  </si>
  <si>
    <t>18. Hockenheimringlauf</t>
  </si>
  <si>
    <t xml:space="preserve">1246 Teilnehmer </t>
  </si>
  <si>
    <t>335.</t>
  </si>
  <si>
    <t>0:45:20.3</t>
  </si>
  <si>
    <t>http://www.asgtria-hockenheim.de/index.php/hockenheimringlauf</t>
  </si>
  <si>
    <t>Karlsbad</t>
  </si>
  <si>
    <t>Karlsbader Volkslauf</t>
  </si>
  <si>
    <t>http://svl-leichtathletik.de/</t>
  </si>
  <si>
    <t xml:space="preserve">171 Teilnehmer </t>
  </si>
  <si>
    <t>0:42:48.8</t>
  </si>
  <si>
    <t>Riederich</t>
  </si>
  <si>
    <t>BaWü Waldlaufmeisterschaften</t>
  </si>
  <si>
    <t>https://ladv.de/ergebnis/datei/31808</t>
  </si>
  <si>
    <t>Herrenlangstrecke ca 9259 m</t>
  </si>
  <si>
    <t xml:space="preserve">15 Teilnehmer </t>
  </si>
  <si>
    <t>Nizza</t>
  </si>
  <si>
    <t>Marathon des Alpes - Maritimes</t>
  </si>
  <si>
    <t>http://www.marathon06.com/2016/AN/resultats/</t>
  </si>
  <si>
    <t xml:space="preserve">6653 Teilnehmer  </t>
  </si>
  <si>
    <t>Lahr</t>
  </si>
  <si>
    <t xml:space="preserve">Geroldsecker Nikolauslauf </t>
  </si>
  <si>
    <t>http://nikolauslauf.lg-geroldseck.de/</t>
  </si>
  <si>
    <t xml:space="preserve"> 304 Teilnehmer </t>
  </si>
  <si>
    <t>69.</t>
  </si>
  <si>
    <t>Dornhan-Weiden</t>
  </si>
  <si>
    <t>Adventslauf Weiden  10,8 km</t>
  </si>
  <si>
    <t>http://www.sportverein-weiden.de/html/adventslauf.html</t>
  </si>
  <si>
    <t xml:space="preserve">180 Teilnehmer </t>
  </si>
  <si>
    <t>00:51:26.1</t>
  </si>
  <si>
    <t>73.</t>
  </si>
  <si>
    <t>125.</t>
  </si>
  <si>
    <t>Winterlaufserie</t>
  </si>
  <si>
    <t>http://www.djk-winterlaufserie.de/</t>
  </si>
  <si>
    <t>Britzingen</t>
  </si>
  <si>
    <t>Silvesterlauf</t>
  </si>
  <si>
    <t xml:space="preserve">673 Teiln m / 290 w </t>
  </si>
  <si>
    <t>Schwaibach</t>
  </si>
  <si>
    <t>Silvesterlauf  10 km</t>
  </si>
  <si>
    <t>Silvesterlauf  5 km</t>
  </si>
  <si>
    <t xml:space="preserve">106 Teilnehmer </t>
  </si>
  <si>
    <t>Werner Schwörer</t>
  </si>
  <si>
    <t>http://www.schwaibach-lauf-mit.de/</t>
  </si>
  <si>
    <t xml:space="preserve">138 Teilnehmer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</si>
</sst>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[h]:mm:ss;@"/>
    <numFmt numFmtId="166" formatCode="h:mm:ss;@"/>
  </numFmts>
  <fonts count="24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indexed="50"/>
        <b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1" fillId="0" borderId="0"/>
    <xf numFmtId="0" fontId="7" fillId="0" borderId="0" applyNumberFormat="0" applyFill="0" applyBorder="0" applyAlignment="0" applyProtection="0"/>
    <xf numFmtId="0" fontId="11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right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7" fillId="2" borderId="0" xfId="4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3" borderId="0" xfId="0" applyFill="1" applyBorder="1"/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0" fillId="5" borderId="0" xfId="0" applyFill="1"/>
    <xf numFmtId="14" fontId="6" fillId="5" borderId="0" xfId="0" applyNumberFormat="1" applyFont="1" applyFill="1" applyAlignment="1">
      <alignment horizontal="center"/>
    </xf>
    <xf numFmtId="0" fontId="6" fillId="5" borderId="0" xfId="0" applyFont="1" applyFill="1"/>
    <xf numFmtId="21" fontId="6" fillId="5" borderId="0" xfId="0" applyNumberFormat="1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8" borderId="0" xfId="0" applyFont="1" applyFill="1" applyAlignment="1">
      <alignment horizontal="right"/>
    </xf>
    <xf numFmtId="0" fontId="0" fillId="9" borderId="0" xfId="0" applyFont="1" applyFill="1" applyAlignment="1">
      <alignment horizontal="right"/>
    </xf>
    <xf numFmtId="0" fontId="11" fillId="0" borderId="0" xfId="5"/>
    <xf numFmtId="0" fontId="0" fillId="0" borderId="0" xfId="5" applyFont="1" applyAlignment="1">
      <alignment horizontal="center" wrapText="1"/>
    </xf>
    <xf numFmtId="14" fontId="0" fillId="0" borderId="0" xfId="5" applyNumberFormat="1" applyFont="1"/>
    <xf numFmtId="0" fontId="0" fillId="0" borderId="0" xfId="5" applyFont="1"/>
    <xf numFmtId="0" fontId="11" fillId="0" borderId="0" xfId="5" applyAlignment="1">
      <alignment horizontal="left" vertical="center"/>
    </xf>
    <xf numFmtId="0" fontId="8" fillId="0" borderId="0" xfId="5" applyFont="1" applyAlignment="1">
      <alignment wrapText="1"/>
    </xf>
    <xf numFmtId="0" fontId="0" fillId="0" borderId="0" xfId="5" applyFont="1" applyBorder="1"/>
    <xf numFmtId="0" fontId="0" fillId="0" borderId="0" xfId="5" applyFont="1" applyFill="1" applyBorder="1"/>
    <xf numFmtId="0" fontId="4" fillId="0" borderId="0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21" fontId="0" fillId="0" borderId="4" xfId="0" applyNumberFormat="1" applyFont="1" applyBorder="1" applyAlignment="1">
      <alignment horizontal="center"/>
    </xf>
    <xf numFmtId="14" fontId="6" fillId="8" borderId="0" xfId="0" applyNumberFormat="1" applyFont="1" applyFill="1" applyBorder="1" applyAlignment="1">
      <alignment horizontal="right"/>
    </xf>
    <xf numFmtId="14" fontId="6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right"/>
    </xf>
    <xf numFmtId="0" fontId="7" fillId="2" borderId="0" xfId="4" applyNumberFormat="1" applyFont="1" applyFill="1" applyBorder="1" applyAlignment="1" applyProtection="1">
      <alignment horizontal="left"/>
    </xf>
    <xf numFmtId="0" fontId="0" fillId="3" borderId="0" xfId="0" applyFill="1"/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21" fontId="0" fillId="0" borderId="4" xfId="0" applyNumberFormat="1" applyBorder="1" applyAlignment="1">
      <alignment horizontal="center"/>
    </xf>
    <xf numFmtId="14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1" fontId="13" fillId="2" borderId="0" xfId="0" applyNumberFormat="1" applyFont="1" applyFill="1" applyBorder="1" applyAlignment="1">
      <alignment horizontal="left"/>
    </xf>
    <xf numFmtId="0" fontId="0" fillId="7" borderId="0" xfId="0" applyFill="1"/>
    <xf numFmtId="14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right"/>
    </xf>
    <xf numFmtId="0" fontId="6" fillId="3" borderId="0" xfId="0" applyFont="1" applyFill="1"/>
    <xf numFmtId="0" fontId="6" fillId="7" borderId="0" xfId="0" applyFont="1" applyFill="1"/>
    <xf numFmtId="0" fontId="0" fillId="2" borderId="3" xfId="0" applyFont="1" applyFill="1" applyBorder="1" applyAlignment="1">
      <alignment horizontal="center"/>
    </xf>
    <xf numFmtId="0" fontId="7" fillId="2" borderId="3" xfId="4" applyNumberFormat="1" applyFont="1" applyFill="1" applyBorder="1" applyAlignment="1" applyProtection="1">
      <alignment horizontal="left"/>
    </xf>
    <xf numFmtId="21" fontId="0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4" fillId="5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4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0" fillId="2" borderId="4" xfId="0" applyFont="1" applyFill="1" applyBorder="1" applyAlignment="1">
      <alignment horizontal="left"/>
    </xf>
    <xf numFmtId="165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left"/>
    </xf>
    <xf numFmtId="0" fontId="6" fillId="9" borderId="0" xfId="0" applyFont="1" applyFill="1" applyAlignment="1">
      <alignment horizontal="right"/>
    </xf>
    <xf numFmtId="165" fontId="0" fillId="0" borderId="3" xfId="0" applyNumberFormat="1" applyBorder="1" applyAlignment="1">
      <alignment horizontal="center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0" xfId="4" applyNumberFormat="1" applyFill="1" applyBorder="1" applyAlignment="1" applyProtection="1"/>
    <xf numFmtId="0" fontId="6" fillId="2" borderId="0" xfId="4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7" borderId="0" xfId="0" applyFill="1" applyBorder="1"/>
    <xf numFmtId="1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right"/>
    </xf>
    <xf numFmtId="0" fontId="0" fillId="0" borderId="0" xfId="0" applyBorder="1"/>
    <xf numFmtId="21" fontId="0" fillId="2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21" fontId="0" fillId="0" borderId="4" xfId="0" applyNumberFormat="1" applyFon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21" fontId="0" fillId="2" borderId="0" xfId="0" applyNumberFormat="1" applyFill="1" applyBorder="1" applyAlignment="1">
      <alignment horizontal="left"/>
    </xf>
    <xf numFmtId="0" fontId="15" fillId="2" borderId="0" xfId="4" applyNumberFormat="1" applyFont="1" applyFill="1" applyBorder="1" applyAlignment="1" applyProtection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7" borderId="0" xfId="0" applyFill="1" applyBorder="1"/>
    <xf numFmtId="1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2" borderId="0" xfId="4" applyNumberFormat="1" applyFont="1" applyFill="1" applyBorder="1" applyAlignment="1" applyProtection="1"/>
    <xf numFmtId="21" fontId="0" fillId="2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right"/>
    </xf>
    <xf numFmtId="0" fontId="0" fillId="7" borderId="0" xfId="0" applyFill="1" applyBorder="1"/>
    <xf numFmtId="0" fontId="6" fillId="7" borderId="0" xfId="0" applyFont="1" applyFill="1" applyBorder="1" applyAlignment="1">
      <alignment horizontal="right"/>
    </xf>
    <xf numFmtId="0" fontId="16" fillId="7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5" borderId="0" xfId="0" applyFill="1" applyBorder="1"/>
    <xf numFmtId="1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1" fontId="6" fillId="5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/>
    <xf numFmtId="0" fontId="6" fillId="4" borderId="0" xfId="0" applyFont="1" applyFill="1" applyAlignment="1">
      <alignment horizontal="left"/>
    </xf>
    <xf numFmtId="0" fontId="7" fillId="2" borderId="4" xfId="4" applyNumberFormat="1" applyFont="1" applyFill="1" applyBorder="1" applyAlignment="1" applyProtection="1">
      <alignment horizontal="center"/>
    </xf>
    <xf numFmtId="0" fontId="1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1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center"/>
    </xf>
    <xf numFmtId="21" fontId="7" fillId="2" borderId="0" xfId="4" applyNumberFormat="1" applyFont="1" applyFill="1" applyBorder="1" applyAlignment="1" applyProtection="1">
      <alignment horizontal="center"/>
    </xf>
    <xf numFmtId="0" fontId="12" fillId="7" borderId="0" xfId="0" applyFont="1" applyFill="1" applyBorder="1"/>
    <xf numFmtId="0" fontId="14" fillId="7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5" borderId="0" xfId="0" applyFont="1" applyFill="1" applyBorder="1"/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16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left"/>
    </xf>
    <xf numFmtId="21" fontId="20" fillId="2" borderId="0" xfId="0" applyNumberFormat="1" applyFont="1" applyFill="1" applyBorder="1" applyAlignment="1">
      <alignment horizontal="left"/>
    </xf>
    <xf numFmtId="21" fontId="7" fillId="2" borderId="4" xfId="4" applyNumberFormat="1" applyFont="1" applyFill="1" applyBorder="1" applyAlignment="1" applyProtection="1">
      <alignment horizontal="center"/>
    </xf>
    <xf numFmtId="0" fontId="14" fillId="7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2" borderId="0" xfId="4" applyNumberFormat="1" applyFont="1" applyFill="1" applyBorder="1" applyAlignment="1" applyProtection="1">
      <alignment horizontal="center"/>
    </xf>
    <xf numFmtId="21" fontId="0" fillId="2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4" fillId="0" borderId="0" xfId="0" applyFont="1" applyBorder="1" applyAlignment="1">
      <alignment horizontal="center"/>
    </xf>
    <xf numFmtId="21" fontId="22" fillId="2" borderId="4" xfId="4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14" fontId="6" fillId="6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21" fontId="7" fillId="2" borderId="0" xfId="4" applyNumberFormat="1" applyFill="1" applyBorder="1" applyAlignment="1" applyProtection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4" fontId="6" fillId="8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2" fillId="8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8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6" fillId="6" borderId="0" xfId="0" applyNumberFormat="1" applyFont="1" applyFill="1" applyBorder="1" applyAlignment="1">
      <alignment horizontal="center"/>
    </xf>
    <xf numFmtId="21" fontId="2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2" borderId="0" xfId="4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right"/>
    </xf>
    <xf numFmtId="0" fontId="6" fillId="0" borderId="0" xfId="5" applyFont="1" applyBorder="1" applyAlignment="1">
      <alignment horizontal="left" wrapText="1"/>
    </xf>
  </cellXfs>
  <cellStyles count="8">
    <cellStyle name="Ergebnis 1" xfId="1"/>
    <cellStyle name="Ergebnis 2" xfId="2"/>
    <cellStyle name="Excel Built-in Normal" xfId="3"/>
    <cellStyle name="Hyperlink" xfId="4" builtinId="8"/>
    <cellStyle name="Standard" xfId="0" builtinId="0"/>
    <cellStyle name="Standard_ergebnisse_2009_dropdown" xfId="5"/>
    <cellStyle name="Überschrift 1 1" xfId="6"/>
    <cellStyle name="Überschrift 5" xfId="7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goffenburg.de/" TargetMode="External"/><Relationship Id="rId13" Type="http://schemas.openxmlformats.org/officeDocument/2006/relationships/hyperlink" Target="http://www.sonnwendlauf-seelbach.de/" TargetMode="External"/><Relationship Id="rId18" Type="http://schemas.openxmlformats.org/officeDocument/2006/relationships/hyperlink" Target="http://www.kinzigtallauf.de/" TargetMode="External"/><Relationship Id="rId3" Type="http://schemas.openxmlformats.org/officeDocument/2006/relationships/hyperlink" Target="http://trail.rouffach-athletisme.org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lgoffenburg.de/" TargetMode="External"/><Relationship Id="rId12" Type="http://schemas.openxmlformats.org/officeDocument/2006/relationships/hyperlink" Target="http://www.zugspitz-ultratrail.com/" TargetMode="External"/><Relationship Id="rId17" Type="http://schemas.openxmlformats.org/officeDocument/2006/relationships/hyperlink" Target="http://www.skiclub-hausach.de/" TargetMode="External"/><Relationship Id="rId2" Type="http://schemas.openxmlformats.org/officeDocument/2006/relationships/hyperlink" Target="http://www.tv-ihringen.de/" TargetMode="External"/><Relationship Id="rId16" Type="http://schemas.openxmlformats.org/officeDocument/2006/relationships/hyperlink" Target="http://www.sv-schapbach.de/kupferberglauf.htm" TargetMode="External"/><Relationship Id="rId20" Type="http://schemas.openxmlformats.org/officeDocument/2006/relationships/hyperlink" Target="http://www.lfv-schutterwald.de/news.html" TargetMode="External"/><Relationship Id="rId1" Type="http://schemas.openxmlformats.org/officeDocument/2006/relationships/hyperlink" Target="http://www.tus-grossweier.de/" TargetMode="External"/><Relationship Id="rId6" Type="http://schemas.openxmlformats.org/officeDocument/2006/relationships/hyperlink" Target="http://www.lauf-in-den-mai.de/" TargetMode="External"/><Relationship Id="rId11" Type="http://schemas.openxmlformats.org/officeDocument/2006/relationships/hyperlink" Target="http://www.zugspitz-ultratrail.com/" TargetMode="External"/><Relationship Id="rId5" Type="http://schemas.openxmlformats.org/officeDocument/2006/relationships/hyperlink" Target="http://barbarossa-berglauf.de/" TargetMode="External"/><Relationship Id="rId15" Type="http://schemas.openxmlformats.org/officeDocument/2006/relationships/hyperlink" Target="http://www.ffc-leichtathletik.de/" TargetMode="External"/><Relationship Id="rId10" Type="http://schemas.openxmlformats.org/officeDocument/2006/relationships/hyperlink" Target="http://www.lgt-alpin-marathon.li/" TargetMode="External"/><Relationship Id="rId19" Type="http://schemas.openxmlformats.org/officeDocument/2006/relationships/hyperlink" Target="http://www.belchenberglauf.tus-schoenau.de/" TargetMode="External"/><Relationship Id="rId4" Type="http://schemas.openxmlformats.org/officeDocument/2006/relationships/hyperlink" Target="http://www.marathon-freiburg.com/" TargetMode="External"/><Relationship Id="rId9" Type="http://schemas.openxmlformats.org/officeDocument/2006/relationships/hyperlink" Target="http://www.runundfun.de/home/" TargetMode="External"/><Relationship Id="rId14" Type="http://schemas.openxmlformats.org/officeDocument/2006/relationships/hyperlink" Target="http://www.tsvoberstdorf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683"/>
  <sheetViews>
    <sheetView tabSelected="1" zoomScale="136" zoomScaleNormal="136" workbookViewId="0">
      <selection activeCell="I94" sqref="I94"/>
    </sheetView>
  </sheetViews>
  <sheetFormatPr baseColWidth="10" defaultRowHeight="12.75" customHeight="1" zeroHeight="1" x14ac:dyDescent="0.2"/>
  <cols>
    <col min="1" max="1" width="2.42578125" customWidth="1"/>
    <col min="3" max="3" width="17.28515625" customWidth="1"/>
    <col min="4" max="4" width="10.28515625" customWidth="1"/>
    <col min="5" max="5" width="28.7109375" customWidth="1"/>
    <col min="6" max="6" width="23" customWidth="1"/>
    <col min="7" max="7" width="5.42578125" customWidth="1"/>
    <col min="9" max="9" width="11.85546875" customWidth="1"/>
    <col min="10" max="10" width="10" customWidth="1"/>
  </cols>
  <sheetData>
    <row r="1" spans="1:7" ht="23.25" customHeight="1" x14ac:dyDescent="0.35">
      <c r="A1" s="245" t="s">
        <v>164</v>
      </c>
      <c r="B1" s="245"/>
      <c r="C1" s="245"/>
      <c r="D1" s="245"/>
      <c r="E1" s="245"/>
      <c r="F1" s="245"/>
    </row>
    <row r="2" spans="1:7" s="125" customFormat="1" ht="7.5" customHeight="1" x14ac:dyDescent="0.35">
      <c r="A2" s="151"/>
      <c r="B2" s="151"/>
      <c r="C2" s="151"/>
      <c r="D2" s="151"/>
      <c r="E2" s="151"/>
      <c r="F2" s="151"/>
    </row>
    <row r="3" spans="1:7" s="125" customFormat="1" ht="7.5" customHeight="1" x14ac:dyDescent="0.35">
      <c r="A3" s="225"/>
      <c r="B3" s="225"/>
      <c r="C3" s="225"/>
      <c r="D3" s="225"/>
      <c r="E3" s="225"/>
      <c r="F3" s="225"/>
    </row>
    <row r="4" spans="1:7" s="125" customFormat="1" ht="7.5" customHeight="1" x14ac:dyDescent="0.35">
      <c r="A4" s="227"/>
      <c r="B4" s="227"/>
      <c r="C4" s="227"/>
      <c r="D4" s="227"/>
      <c r="E4" s="227"/>
      <c r="F4" s="227"/>
    </row>
    <row r="5" spans="1:7" s="125" customFormat="1" ht="14.25" customHeight="1" x14ac:dyDescent="0.35">
      <c r="A5" s="222"/>
      <c r="B5" s="222"/>
      <c r="C5" s="222"/>
      <c r="D5" s="222"/>
      <c r="E5" s="222"/>
      <c r="F5" s="222"/>
    </row>
    <row r="6" spans="1:7" s="125" customFormat="1" ht="14.25" customHeight="1" x14ac:dyDescent="0.2">
      <c r="A6" s="202"/>
      <c r="B6" s="141">
        <v>42735</v>
      </c>
      <c r="C6" s="142" t="s">
        <v>902</v>
      </c>
      <c r="D6" s="202"/>
      <c r="E6" s="142" t="s">
        <v>903</v>
      </c>
      <c r="F6" s="203" t="s">
        <v>905</v>
      </c>
      <c r="G6" s="126" t="s">
        <v>9</v>
      </c>
    </row>
    <row r="7" spans="1:7" s="125" customFormat="1" ht="14.25" customHeight="1" x14ac:dyDescent="0.2">
      <c r="A7" s="202"/>
      <c r="B7" s="130" t="s">
        <v>0</v>
      </c>
      <c r="C7" s="130" t="s">
        <v>1</v>
      </c>
      <c r="D7" s="130" t="s">
        <v>2</v>
      </c>
      <c r="E7" s="122" t="s">
        <v>907</v>
      </c>
      <c r="F7" s="130" t="s">
        <v>340</v>
      </c>
    </row>
    <row r="8" spans="1:7" s="125" customFormat="1" ht="14.25" customHeight="1" x14ac:dyDescent="0.2">
      <c r="A8" s="202"/>
      <c r="B8" s="124" t="s">
        <v>180</v>
      </c>
      <c r="C8" s="124"/>
      <c r="D8" s="8" t="s">
        <v>6</v>
      </c>
      <c r="E8" s="131" t="s">
        <v>906</v>
      </c>
      <c r="F8" s="42">
        <v>2.8159722222222221E-2</v>
      </c>
    </row>
    <row r="9" spans="1:7" s="125" customFormat="1" ht="14.25" customHeight="1" x14ac:dyDescent="0.2">
      <c r="A9" s="202"/>
      <c r="B9" s="124" t="s">
        <v>263</v>
      </c>
      <c r="C9" s="124"/>
      <c r="D9" s="8" t="s">
        <v>320</v>
      </c>
      <c r="E9" s="131" t="s">
        <v>27</v>
      </c>
      <c r="F9" s="42">
        <v>2.9189814814814811E-2</v>
      </c>
    </row>
    <row r="10" spans="1:7" s="125" customFormat="1" ht="14.25" customHeight="1" x14ac:dyDescent="0.2">
      <c r="A10" s="202"/>
      <c r="B10" s="124" t="s">
        <v>699</v>
      </c>
      <c r="C10" s="124"/>
      <c r="D10" s="8" t="s">
        <v>6</v>
      </c>
      <c r="E10" s="131" t="s">
        <v>29</v>
      </c>
      <c r="F10" s="42">
        <v>3.1967592592592589E-2</v>
      </c>
    </row>
    <row r="11" spans="1:7" s="125" customFormat="1" ht="14.25" customHeight="1" x14ac:dyDescent="0.2">
      <c r="A11" s="202"/>
      <c r="B11" s="124" t="s">
        <v>359</v>
      </c>
      <c r="C11" s="124"/>
      <c r="D11" s="8" t="s">
        <v>206</v>
      </c>
      <c r="E11" s="131" t="s">
        <v>44</v>
      </c>
      <c r="F11" s="42">
        <v>3.3333333333333333E-2</v>
      </c>
    </row>
    <row r="12" spans="1:7" s="125" customFormat="1" ht="14.25" customHeight="1" x14ac:dyDescent="0.2">
      <c r="A12" s="202"/>
      <c r="B12" s="124" t="s">
        <v>889</v>
      </c>
      <c r="C12" s="124"/>
      <c r="D12" s="8" t="s">
        <v>461</v>
      </c>
      <c r="E12" s="131" t="s">
        <v>64</v>
      </c>
      <c r="F12" s="42">
        <v>3.4432870370370371E-2</v>
      </c>
    </row>
    <row r="13" spans="1:7" s="125" customFormat="1" ht="14.25" customHeight="1" x14ac:dyDescent="0.2">
      <c r="A13" s="202"/>
      <c r="B13" s="124" t="s">
        <v>895</v>
      </c>
      <c r="C13" s="124"/>
      <c r="D13" s="8" t="s">
        <v>4</v>
      </c>
      <c r="E13" s="131" t="s">
        <v>119</v>
      </c>
      <c r="F13" s="42">
        <v>3.4780092592592592E-2</v>
      </c>
    </row>
    <row r="14" spans="1:7" s="125" customFormat="1" ht="14.25" customHeight="1" x14ac:dyDescent="0.2">
      <c r="A14" s="202"/>
      <c r="B14" s="124"/>
      <c r="C14" s="124"/>
      <c r="D14" s="8"/>
      <c r="E14" s="131"/>
      <c r="F14" s="42"/>
    </row>
    <row r="15" spans="1:7" s="125" customFormat="1" ht="14.25" customHeight="1" x14ac:dyDescent="0.35">
      <c r="A15" s="244"/>
      <c r="B15" s="244"/>
      <c r="C15" s="244"/>
      <c r="D15" s="244"/>
      <c r="E15" s="244"/>
      <c r="F15" s="244"/>
    </row>
    <row r="16" spans="1:7" s="125" customFormat="1" ht="14.25" customHeight="1" x14ac:dyDescent="0.2">
      <c r="A16" s="10"/>
      <c r="B16" s="11">
        <v>42735</v>
      </c>
      <c r="C16" s="12" t="s">
        <v>902</v>
      </c>
      <c r="D16" s="10"/>
      <c r="E16" s="12" t="s">
        <v>904</v>
      </c>
      <c r="F16" s="13" t="s">
        <v>908</v>
      </c>
      <c r="G16" s="126" t="s">
        <v>9</v>
      </c>
    </row>
    <row r="17" spans="1:7" s="125" customFormat="1" ht="14.25" customHeight="1" x14ac:dyDescent="0.2">
      <c r="A17" s="10"/>
      <c r="B17" s="130" t="s">
        <v>0</v>
      </c>
      <c r="C17" s="130" t="s">
        <v>1</v>
      </c>
      <c r="D17" s="130" t="s">
        <v>2</v>
      </c>
      <c r="E17" s="122" t="s">
        <v>907</v>
      </c>
      <c r="F17" s="130" t="s">
        <v>3</v>
      </c>
    </row>
    <row r="18" spans="1:7" s="125" customFormat="1" ht="14.25" customHeight="1" x14ac:dyDescent="0.2">
      <c r="A18" s="10"/>
      <c r="B18" s="124" t="s">
        <v>445</v>
      </c>
      <c r="C18" s="133"/>
      <c r="D18" s="134" t="s">
        <v>220</v>
      </c>
      <c r="E18" s="131" t="s">
        <v>117</v>
      </c>
      <c r="F18" s="42">
        <v>1.4895833333333332E-2</v>
      </c>
    </row>
    <row r="19" spans="1:7" s="125" customFormat="1" ht="14.25" customHeight="1" x14ac:dyDescent="0.2">
      <c r="A19" s="10"/>
      <c r="B19" s="124" t="s">
        <v>358</v>
      </c>
      <c r="C19" s="133"/>
      <c r="D19" s="134" t="s">
        <v>215</v>
      </c>
      <c r="E19" s="131" t="s">
        <v>28</v>
      </c>
      <c r="F19" s="42">
        <v>1.5509259259259257E-2</v>
      </c>
    </row>
    <row r="20" spans="1:7" s="125" customFormat="1" ht="14.25" customHeight="1" x14ac:dyDescent="0.2">
      <c r="A20" s="10"/>
      <c r="B20" s="124" t="s">
        <v>359</v>
      </c>
      <c r="C20" s="133"/>
      <c r="D20" s="134" t="s">
        <v>5</v>
      </c>
      <c r="E20" s="131" t="s">
        <v>88</v>
      </c>
      <c r="F20" s="42">
        <v>1.5636574074074074E-2</v>
      </c>
    </row>
    <row r="21" spans="1:7" s="125" customFormat="1" ht="14.25" customHeight="1" x14ac:dyDescent="0.35">
      <c r="A21" s="244"/>
      <c r="B21" s="244"/>
      <c r="C21" s="244"/>
      <c r="D21" s="244"/>
      <c r="E21" s="244"/>
      <c r="F21" s="244"/>
    </row>
    <row r="22" spans="1:7" s="125" customFormat="1" ht="14.25" customHeight="1" x14ac:dyDescent="0.2">
      <c r="A22" s="202"/>
      <c r="B22" s="141">
        <v>42735</v>
      </c>
      <c r="C22" s="142" t="s">
        <v>899</v>
      </c>
      <c r="D22" s="202"/>
      <c r="E22" s="142" t="s">
        <v>900</v>
      </c>
      <c r="F22" s="203" t="s">
        <v>901</v>
      </c>
      <c r="G22" s="126" t="s">
        <v>9</v>
      </c>
    </row>
    <row r="23" spans="1:7" s="125" customFormat="1" ht="14.25" customHeight="1" x14ac:dyDescent="0.2">
      <c r="A23" s="202"/>
      <c r="B23" s="130" t="s">
        <v>0</v>
      </c>
      <c r="C23" s="130" t="s">
        <v>1</v>
      </c>
      <c r="D23" s="130" t="s">
        <v>2</v>
      </c>
      <c r="E23" s="122"/>
      <c r="F23" s="130" t="s">
        <v>340</v>
      </c>
    </row>
    <row r="24" spans="1:7" s="125" customFormat="1" ht="14.25" customHeight="1" x14ac:dyDescent="0.2">
      <c r="A24" s="202"/>
      <c r="B24" s="124"/>
      <c r="C24" s="124" t="s">
        <v>5</v>
      </c>
      <c r="D24" s="8" t="s">
        <v>6</v>
      </c>
      <c r="E24" s="131" t="s">
        <v>21</v>
      </c>
      <c r="F24" s="42">
        <v>2.3564814814814813E-2</v>
      </c>
    </row>
    <row r="25" spans="1:7" s="125" customFormat="1" ht="14.25" customHeight="1" x14ac:dyDescent="0.2">
      <c r="A25" s="202"/>
      <c r="B25" s="124"/>
      <c r="C25" s="124" t="s">
        <v>5</v>
      </c>
      <c r="D25" s="8" t="s">
        <v>4</v>
      </c>
      <c r="E25" s="131" t="s">
        <v>155</v>
      </c>
      <c r="F25" s="42">
        <v>2.8449074074074075E-2</v>
      </c>
    </row>
    <row r="26" spans="1:7" s="125" customFormat="1" ht="14.25" customHeight="1" x14ac:dyDescent="0.35">
      <c r="A26" s="244"/>
      <c r="B26" s="244"/>
      <c r="C26" s="244"/>
      <c r="D26" s="244"/>
      <c r="E26" s="244"/>
      <c r="F26" s="244"/>
    </row>
    <row r="27" spans="1:7" s="125" customFormat="1" ht="14.25" customHeight="1" x14ac:dyDescent="0.2">
      <c r="A27" s="202"/>
      <c r="B27" s="141">
        <v>42721</v>
      </c>
      <c r="C27" s="142" t="s">
        <v>302</v>
      </c>
      <c r="D27" s="202"/>
      <c r="E27" s="142" t="s">
        <v>897</v>
      </c>
      <c r="F27" s="203" t="s">
        <v>636</v>
      </c>
      <c r="G27" s="126" t="s">
        <v>9</v>
      </c>
    </row>
    <row r="28" spans="1:7" s="125" customFormat="1" ht="14.25" customHeight="1" x14ac:dyDescent="0.2">
      <c r="A28" s="202"/>
      <c r="B28" s="130" t="s">
        <v>0</v>
      </c>
      <c r="C28" s="130" t="s">
        <v>1</v>
      </c>
      <c r="D28" s="130" t="s">
        <v>2</v>
      </c>
      <c r="E28" s="122" t="s">
        <v>898</v>
      </c>
      <c r="F28" s="130" t="s">
        <v>3</v>
      </c>
    </row>
    <row r="29" spans="1:7" s="125" customFormat="1" ht="14.25" customHeight="1" x14ac:dyDescent="0.2">
      <c r="A29" s="202"/>
      <c r="B29" s="124" t="s">
        <v>896</v>
      </c>
      <c r="C29" s="124" t="s">
        <v>206</v>
      </c>
      <c r="D29" s="8" t="s">
        <v>220</v>
      </c>
      <c r="E29" s="131" t="s">
        <v>12</v>
      </c>
      <c r="F29" s="42">
        <v>3.3622685185185179E-2</v>
      </c>
    </row>
    <row r="30" spans="1:7" s="125" customFormat="1" ht="14.25" customHeight="1" x14ac:dyDescent="0.35">
      <c r="A30" s="242"/>
      <c r="B30" s="242"/>
      <c r="C30" s="242"/>
      <c r="D30" s="242"/>
      <c r="E30" s="242"/>
      <c r="F30" s="242"/>
    </row>
    <row r="31" spans="1:7" s="125" customFormat="1" ht="14.25" customHeight="1" x14ac:dyDescent="0.2">
      <c r="A31" s="10"/>
      <c r="B31" s="11">
        <v>42701</v>
      </c>
      <c r="C31" s="12" t="s">
        <v>890</v>
      </c>
      <c r="D31" s="10"/>
      <c r="E31" s="12" t="s">
        <v>891</v>
      </c>
      <c r="F31" s="13" t="s">
        <v>893</v>
      </c>
      <c r="G31" s="126"/>
    </row>
    <row r="32" spans="1:7" s="125" customFormat="1" ht="14.25" customHeight="1" x14ac:dyDescent="0.2">
      <c r="A32" s="10"/>
      <c r="B32" s="130" t="s">
        <v>0</v>
      </c>
      <c r="C32" s="130" t="s">
        <v>1</v>
      </c>
      <c r="D32" s="130" t="s">
        <v>2</v>
      </c>
      <c r="E32" s="243" t="s">
        <v>892</v>
      </c>
      <c r="F32" s="130" t="s">
        <v>3</v>
      </c>
    </row>
    <row r="33" spans="1:7" s="125" customFormat="1" ht="14.25" customHeight="1" x14ac:dyDescent="0.2">
      <c r="A33" s="10"/>
      <c r="B33" s="124" t="s">
        <v>249</v>
      </c>
      <c r="C33" s="124" t="s">
        <v>895</v>
      </c>
      <c r="D33" s="8" t="s">
        <v>23</v>
      </c>
      <c r="E33" s="131" t="s">
        <v>87</v>
      </c>
      <c r="F33" s="42" t="s">
        <v>894</v>
      </c>
    </row>
    <row r="34" spans="1:7" s="125" customFormat="1" ht="14.25" customHeight="1" x14ac:dyDescent="0.35">
      <c r="A34" s="240"/>
      <c r="B34" s="240"/>
      <c r="C34" s="240"/>
      <c r="D34" s="240"/>
      <c r="E34" s="240"/>
      <c r="F34" s="240"/>
    </row>
    <row r="35" spans="1:7" s="125" customFormat="1" ht="14.25" customHeight="1" x14ac:dyDescent="0.2">
      <c r="A35" s="202"/>
      <c r="B35" s="141">
        <v>42700</v>
      </c>
      <c r="C35" s="142" t="s">
        <v>885</v>
      </c>
      <c r="D35" s="202"/>
      <c r="E35" s="142" t="s">
        <v>886</v>
      </c>
      <c r="F35" s="203" t="s">
        <v>888</v>
      </c>
      <c r="G35" s="126"/>
    </row>
    <row r="36" spans="1:7" s="125" customFormat="1" ht="14.25" customHeight="1" x14ac:dyDescent="0.2">
      <c r="A36" s="202"/>
      <c r="B36" s="130" t="s">
        <v>0</v>
      </c>
      <c r="C36" s="130" t="s">
        <v>1</v>
      </c>
      <c r="D36" s="130" t="s">
        <v>2</v>
      </c>
      <c r="E36" s="122" t="s">
        <v>887</v>
      </c>
      <c r="F36" s="130" t="s">
        <v>3</v>
      </c>
    </row>
    <row r="37" spans="1:7" s="125" customFormat="1" ht="14.25" customHeight="1" x14ac:dyDescent="0.2">
      <c r="A37" s="202"/>
      <c r="B37" s="124"/>
      <c r="C37" s="124" t="s">
        <v>6</v>
      </c>
      <c r="D37" s="8" t="s">
        <v>6</v>
      </c>
      <c r="E37" s="131" t="s">
        <v>21</v>
      </c>
      <c r="F37" s="42">
        <v>2.3402777777777783E-2</v>
      </c>
    </row>
    <row r="38" spans="1:7" s="125" customFormat="1" ht="14.25" customHeight="1" x14ac:dyDescent="0.2">
      <c r="A38" s="202"/>
      <c r="B38" s="124"/>
      <c r="C38" s="124" t="s">
        <v>190</v>
      </c>
      <c r="D38" s="8" t="s">
        <v>5</v>
      </c>
      <c r="E38" s="131" t="s">
        <v>11</v>
      </c>
      <c r="F38" s="42">
        <v>2.6689814814814816E-2</v>
      </c>
    </row>
    <row r="39" spans="1:7" s="125" customFormat="1" ht="14.25" customHeight="1" x14ac:dyDescent="0.2">
      <c r="A39" s="202"/>
      <c r="B39" s="124"/>
      <c r="C39" s="124" t="s">
        <v>840</v>
      </c>
      <c r="D39" s="8" t="s">
        <v>5</v>
      </c>
      <c r="E39" s="131" t="s">
        <v>36</v>
      </c>
      <c r="F39" s="42">
        <v>2.7835648148148151E-2</v>
      </c>
    </row>
    <row r="40" spans="1:7" s="125" customFormat="1" ht="14.25" customHeight="1" x14ac:dyDescent="0.2">
      <c r="A40" s="202"/>
      <c r="B40" s="124"/>
      <c r="C40" s="124" t="s">
        <v>5</v>
      </c>
      <c r="D40" s="8" t="s">
        <v>4</v>
      </c>
      <c r="E40" s="131" t="s">
        <v>155</v>
      </c>
      <c r="F40" s="42">
        <v>2.8298611111111111E-2</v>
      </c>
    </row>
    <row r="41" spans="1:7" s="125" customFormat="1" ht="14.25" customHeight="1" x14ac:dyDescent="0.2">
      <c r="A41" s="202"/>
      <c r="B41" s="124"/>
      <c r="C41" s="124" t="s">
        <v>776</v>
      </c>
      <c r="D41" s="8" t="s">
        <v>320</v>
      </c>
      <c r="E41" s="131" t="s">
        <v>32</v>
      </c>
      <c r="F41" s="42">
        <v>2.9097222222222222E-2</v>
      </c>
    </row>
    <row r="42" spans="1:7" s="125" customFormat="1" ht="14.25" customHeight="1" x14ac:dyDescent="0.2">
      <c r="A42" s="202"/>
      <c r="B42" s="124"/>
      <c r="C42" s="124" t="s">
        <v>220</v>
      </c>
      <c r="D42" s="8" t="s">
        <v>6</v>
      </c>
      <c r="E42" s="131" t="s">
        <v>16</v>
      </c>
      <c r="F42" s="42">
        <v>2.9363425925925921E-2</v>
      </c>
    </row>
    <row r="43" spans="1:7" s="125" customFormat="1" ht="14.25" customHeight="1" x14ac:dyDescent="0.2">
      <c r="A43" s="202"/>
      <c r="B43" s="124"/>
      <c r="C43" s="124" t="s">
        <v>889</v>
      </c>
      <c r="D43" s="8" t="s">
        <v>198</v>
      </c>
      <c r="E43" s="131" t="s">
        <v>14</v>
      </c>
      <c r="F43" s="42">
        <v>3.0324074074074073E-2</v>
      </c>
    </row>
    <row r="44" spans="1:7" s="125" customFormat="1" ht="14.25" customHeight="1" x14ac:dyDescent="0.2">
      <c r="A44" s="202"/>
      <c r="B44" s="124"/>
      <c r="C44" s="124" t="s">
        <v>162</v>
      </c>
      <c r="D44" s="8" t="s">
        <v>6</v>
      </c>
      <c r="E44" s="131" t="s">
        <v>25</v>
      </c>
      <c r="F44" s="42">
        <v>3.1990740740740743E-2</v>
      </c>
    </row>
    <row r="45" spans="1:7" s="125" customFormat="1" ht="14.25" customHeight="1" x14ac:dyDescent="0.35">
      <c r="A45" s="239"/>
      <c r="B45" s="239"/>
      <c r="C45" s="239"/>
      <c r="D45" s="239"/>
      <c r="E45" s="239"/>
      <c r="F45" s="239"/>
    </row>
    <row r="46" spans="1:7" s="125" customFormat="1" ht="14.25" customHeight="1" x14ac:dyDescent="0.2">
      <c r="A46" s="187"/>
      <c r="B46" s="229">
        <v>42687</v>
      </c>
      <c r="C46" s="189" t="s">
        <v>881</v>
      </c>
      <c r="D46" s="187"/>
      <c r="E46" s="241" t="s">
        <v>882</v>
      </c>
      <c r="F46" s="191" t="s">
        <v>884</v>
      </c>
      <c r="G46" s="126"/>
    </row>
    <row r="47" spans="1:7" s="125" customFormat="1" ht="14.25" customHeight="1" x14ac:dyDescent="0.2">
      <c r="A47" s="187"/>
      <c r="B47" s="130" t="s">
        <v>0</v>
      </c>
      <c r="C47" s="130" t="s">
        <v>1</v>
      </c>
      <c r="D47" s="130" t="s">
        <v>2</v>
      </c>
      <c r="E47" s="122" t="s">
        <v>883</v>
      </c>
      <c r="F47" s="130" t="s">
        <v>3</v>
      </c>
    </row>
    <row r="48" spans="1:7" s="125" customFormat="1" ht="14.25" customHeight="1" x14ac:dyDescent="0.2">
      <c r="A48" s="187"/>
      <c r="B48" s="124" t="s">
        <v>198</v>
      </c>
      <c r="C48" s="124"/>
      <c r="D48" s="8" t="s">
        <v>295</v>
      </c>
      <c r="E48" s="131" t="s">
        <v>21</v>
      </c>
      <c r="F48" s="42">
        <v>0.10980324074074073</v>
      </c>
    </row>
    <row r="49" spans="1:7" s="125" customFormat="1" ht="14.25" customHeight="1" x14ac:dyDescent="0.35">
      <c r="A49" s="239"/>
      <c r="B49" s="239"/>
      <c r="C49" s="239"/>
      <c r="D49" s="239"/>
      <c r="E49" s="239"/>
      <c r="F49" s="239"/>
    </row>
    <row r="50" spans="1:7" s="125" customFormat="1" ht="14.25" customHeight="1" x14ac:dyDescent="0.2">
      <c r="A50" s="28"/>
      <c r="B50" s="216">
        <v>42694</v>
      </c>
      <c r="C50" s="217" t="s">
        <v>876</v>
      </c>
      <c r="D50" s="28"/>
      <c r="E50" s="217" t="s">
        <v>877</v>
      </c>
      <c r="F50" s="221" t="s">
        <v>880</v>
      </c>
      <c r="G50" s="126"/>
    </row>
    <row r="51" spans="1:7" s="125" customFormat="1" ht="14.25" customHeight="1" x14ac:dyDescent="0.2">
      <c r="A51" s="28"/>
      <c r="B51" s="92"/>
      <c r="C51" s="93"/>
      <c r="D51" s="77"/>
      <c r="E51" s="217" t="s">
        <v>879</v>
      </c>
      <c r="F51" s="94"/>
    </row>
    <row r="52" spans="1:7" s="125" customFormat="1" ht="14.25" customHeight="1" x14ac:dyDescent="0.2">
      <c r="A52" s="28"/>
      <c r="B52" s="130" t="s">
        <v>0</v>
      </c>
      <c r="C52" s="130" t="s">
        <v>1</v>
      </c>
      <c r="D52" s="130" t="s">
        <v>2</v>
      </c>
      <c r="E52" s="122" t="s">
        <v>878</v>
      </c>
      <c r="F52" s="123" t="s">
        <v>3</v>
      </c>
    </row>
    <row r="53" spans="1:7" s="125" customFormat="1" ht="14.25" customHeight="1" x14ac:dyDescent="0.2">
      <c r="A53" s="28"/>
      <c r="B53" s="124" t="s">
        <v>191</v>
      </c>
      <c r="C53" s="124"/>
      <c r="D53" s="8"/>
      <c r="E53" s="131" t="s">
        <v>34</v>
      </c>
      <c r="F53" s="42">
        <v>2.148148148148148E-2</v>
      </c>
    </row>
    <row r="54" spans="1:7" s="125" customFormat="1" ht="14.25" customHeight="1" x14ac:dyDescent="0.2">
      <c r="A54" s="28"/>
      <c r="B54" s="124" t="s">
        <v>312</v>
      </c>
      <c r="C54" s="124"/>
      <c r="D54" s="8"/>
      <c r="E54" s="131" t="s">
        <v>33</v>
      </c>
      <c r="F54" s="42">
        <v>2.3865740740740743E-2</v>
      </c>
    </row>
    <row r="55" spans="1:7" s="125" customFormat="1" ht="14.25" customHeight="1" x14ac:dyDescent="0.35">
      <c r="A55" s="238"/>
      <c r="B55" s="238"/>
      <c r="C55" s="238"/>
      <c r="D55" s="238"/>
      <c r="E55" s="238"/>
      <c r="F55" s="238"/>
    </row>
    <row r="56" spans="1:7" s="125" customFormat="1" ht="14.25" customHeight="1" x14ac:dyDescent="0.2">
      <c r="A56" s="202"/>
      <c r="B56" s="141">
        <v>42687</v>
      </c>
      <c r="C56" s="142" t="s">
        <v>871</v>
      </c>
      <c r="D56" s="202"/>
      <c r="E56" s="142" t="s">
        <v>872</v>
      </c>
      <c r="F56" s="203" t="s">
        <v>874</v>
      </c>
      <c r="G56" s="126"/>
    </row>
    <row r="57" spans="1:7" s="125" customFormat="1" ht="14.25" customHeight="1" x14ac:dyDescent="0.2">
      <c r="A57" s="202"/>
      <c r="B57" s="130" t="s">
        <v>0</v>
      </c>
      <c r="C57" s="130" t="s">
        <v>1</v>
      </c>
      <c r="D57" s="130" t="s">
        <v>2</v>
      </c>
      <c r="E57" s="122" t="s">
        <v>873</v>
      </c>
      <c r="F57" s="130" t="s">
        <v>3</v>
      </c>
    </row>
    <row r="58" spans="1:7" s="125" customFormat="1" ht="14.25" customHeight="1" x14ac:dyDescent="0.2">
      <c r="A58" s="202"/>
      <c r="B58" s="124" t="s">
        <v>261</v>
      </c>
      <c r="C58" s="124" t="s">
        <v>6</v>
      </c>
      <c r="D58" s="8" t="s">
        <v>6</v>
      </c>
      <c r="E58" s="131" t="s">
        <v>16</v>
      </c>
      <c r="F58" s="42" t="s">
        <v>875</v>
      </c>
    </row>
    <row r="59" spans="1:7" s="125" customFormat="1" ht="14.25" customHeight="1" x14ac:dyDescent="0.35">
      <c r="A59" s="237"/>
      <c r="B59" s="237"/>
      <c r="C59" s="237"/>
      <c r="D59" s="237"/>
      <c r="E59" s="237"/>
      <c r="F59" s="237"/>
    </row>
    <row r="60" spans="1:7" s="125" customFormat="1" ht="14.25" customHeight="1" x14ac:dyDescent="0.2">
      <c r="A60" s="202"/>
      <c r="B60" s="141">
        <v>42675</v>
      </c>
      <c r="C60" s="142" t="s">
        <v>865</v>
      </c>
      <c r="D60" s="202"/>
      <c r="E60" s="142" t="s">
        <v>866</v>
      </c>
      <c r="F60" s="203" t="s">
        <v>867</v>
      </c>
      <c r="G60" s="126"/>
    </row>
    <row r="61" spans="1:7" s="125" customFormat="1" ht="14.25" customHeight="1" x14ac:dyDescent="0.2">
      <c r="A61" s="202"/>
      <c r="B61" s="130" t="s">
        <v>0</v>
      </c>
      <c r="C61" s="130" t="s">
        <v>1</v>
      </c>
      <c r="D61" s="130" t="s">
        <v>2</v>
      </c>
      <c r="E61" s="122" t="s">
        <v>870</v>
      </c>
      <c r="F61" s="130" t="s">
        <v>3</v>
      </c>
    </row>
    <row r="62" spans="1:7" s="125" customFormat="1" ht="14.25" customHeight="1" x14ac:dyDescent="0.2">
      <c r="A62" s="202"/>
      <c r="B62" s="124" t="s">
        <v>868</v>
      </c>
      <c r="C62" s="124" t="s">
        <v>246</v>
      </c>
      <c r="D62" s="8" t="s">
        <v>220</v>
      </c>
      <c r="E62" s="131" t="s">
        <v>29</v>
      </c>
      <c r="F62" s="42" t="s">
        <v>869</v>
      </c>
    </row>
    <row r="63" spans="1:7" s="125" customFormat="1" ht="14.25" customHeight="1" x14ac:dyDescent="0.35">
      <c r="A63" s="236"/>
      <c r="B63" s="236"/>
      <c r="C63" s="236"/>
      <c r="D63" s="236"/>
      <c r="E63" s="236"/>
      <c r="F63" s="236"/>
    </row>
    <row r="64" spans="1:7" s="125" customFormat="1" ht="14.25" customHeight="1" x14ac:dyDescent="0.2">
      <c r="A64" s="187"/>
      <c r="B64" s="229">
        <v>42673</v>
      </c>
      <c r="C64" s="189" t="s">
        <v>563</v>
      </c>
      <c r="D64" s="187"/>
      <c r="E64" s="189" t="s">
        <v>860</v>
      </c>
      <c r="F64" s="191" t="s">
        <v>861</v>
      </c>
      <c r="G64" s="126"/>
    </row>
    <row r="65" spans="1:7" s="125" customFormat="1" ht="14.25" customHeight="1" x14ac:dyDescent="0.2">
      <c r="A65" s="187"/>
      <c r="B65" s="130" t="s">
        <v>0</v>
      </c>
      <c r="C65" s="130" t="s">
        <v>1</v>
      </c>
      <c r="D65" s="130" t="s">
        <v>2</v>
      </c>
      <c r="E65" s="122"/>
      <c r="F65" s="130" t="s">
        <v>3</v>
      </c>
    </row>
    <row r="66" spans="1:7" s="125" customFormat="1" ht="14.25" customHeight="1" x14ac:dyDescent="0.2">
      <c r="A66" s="187"/>
      <c r="B66" s="124" t="s">
        <v>864</v>
      </c>
      <c r="C66" s="124" t="s">
        <v>862</v>
      </c>
      <c r="D66" s="8" t="s">
        <v>863</v>
      </c>
      <c r="E66" s="131" t="s">
        <v>31</v>
      </c>
      <c r="F66" s="42">
        <v>0.13023148148148148</v>
      </c>
    </row>
    <row r="67" spans="1:7" s="125" customFormat="1" ht="14.25" customHeight="1" x14ac:dyDescent="0.35">
      <c r="A67" s="235"/>
      <c r="B67" s="235"/>
      <c r="C67" s="235"/>
      <c r="D67" s="235"/>
      <c r="E67" s="235"/>
      <c r="F67" s="235"/>
    </row>
    <row r="68" spans="1:7" s="125" customFormat="1" ht="14.25" customHeight="1" x14ac:dyDescent="0.2">
      <c r="A68" s="10"/>
      <c r="B68" s="11">
        <v>42672</v>
      </c>
      <c r="C68" s="12" t="s">
        <v>856</v>
      </c>
      <c r="D68" s="10"/>
      <c r="E68" s="12" t="s">
        <v>859</v>
      </c>
      <c r="F68" s="13" t="s">
        <v>858</v>
      </c>
      <c r="G68" s="126"/>
    </row>
    <row r="69" spans="1:7" s="125" customFormat="1" ht="14.25" customHeight="1" x14ac:dyDescent="0.2">
      <c r="A69" s="10"/>
      <c r="B69" s="130" t="s">
        <v>0</v>
      </c>
      <c r="C69" s="130" t="s">
        <v>1</v>
      </c>
      <c r="D69" s="130" t="s">
        <v>2</v>
      </c>
      <c r="E69" s="122" t="s">
        <v>857</v>
      </c>
      <c r="F69" s="63" t="s">
        <v>3</v>
      </c>
    </row>
    <row r="70" spans="1:7" s="125" customFormat="1" ht="14.25" customHeight="1" x14ac:dyDescent="0.2">
      <c r="A70" s="10"/>
      <c r="B70" s="133" t="s">
        <v>530</v>
      </c>
      <c r="C70" s="133"/>
      <c r="D70" s="134" t="s">
        <v>162</v>
      </c>
      <c r="E70" s="131" t="s">
        <v>24</v>
      </c>
      <c r="F70" s="42">
        <v>3.0856481481481481E-2</v>
      </c>
    </row>
    <row r="71" spans="1:7" s="125" customFormat="1" ht="14.25" customHeight="1" x14ac:dyDescent="0.35">
      <c r="A71" s="235"/>
      <c r="B71" s="235"/>
      <c r="C71" s="235"/>
      <c r="D71" s="235"/>
      <c r="E71" s="235"/>
      <c r="F71" s="235"/>
    </row>
    <row r="72" spans="1:7" s="125" customFormat="1" ht="14.25" customHeight="1" x14ac:dyDescent="0.2">
      <c r="A72" s="106"/>
      <c r="B72" s="120">
        <v>42665</v>
      </c>
      <c r="C72" s="232" t="s">
        <v>845</v>
      </c>
      <c r="D72" s="106"/>
      <c r="E72" s="232" t="s">
        <v>848</v>
      </c>
      <c r="F72" s="233" t="s">
        <v>849</v>
      </c>
      <c r="G72" s="126"/>
    </row>
    <row r="73" spans="1:7" s="125" customFormat="1" ht="14.25" customHeight="1" x14ac:dyDescent="0.2">
      <c r="A73" s="106"/>
      <c r="B73" s="118"/>
      <c r="C73" s="118"/>
      <c r="D73" s="118"/>
      <c r="E73" s="232" t="s">
        <v>846</v>
      </c>
      <c r="F73" s="118"/>
    </row>
    <row r="74" spans="1:7" s="125" customFormat="1" ht="14.25" customHeight="1" x14ac:dyDescent="0.2">
      <c r="A74" s="106"/>
      <c r="B74" s="130" t="s">
        <v>0</v>
      </c>
      <c r="C74" s="130" t="s">
        <v>1</v>
      </c>
      <c r="D74" s="130" t="s">
        <v>2</v>
      </c>
      <c r="E74" s="159" t="s">
        <v>847</v>
      </c>
      <c r="F74" s="123" t="s">
        <v>3</v>
      </c>
    </row>
    <row r="75" spans="1:7" s="125" customFormat="1" ht="14.25" customHeight="1" x14ac:dyDescent="0.2">
      <c r="A75" s="106"/>
      <c r="B75" s="124" t="s">
        <v>4</v>
      </c>
      <c r="C75" s="124"/>
      <c r="D75" s="8" t="s">
        <v>4</v>
      </c>
      <c r="E75" s="131" t="s">
        <v>31</v>
      </c>
      <c r="F75" s="42">
        <v>1.7604166666666667E-2</v>
      </c>
    </row>
    <row r="76" spans="1:7" s="125" customFormat="1" ht="14.25" customHeight="1" x14ac:dyDescent="0.2">
      <c r="A76" s="106"/>
      <c r="B76" s="124" t="s">
        <v>220</v>
      </c>
      <c r="C76" s="124"/>
      <c r="D76" s="8" t="s">
        <v>5</v>
      </c>
      <c r="E76" s="131" t="s">
        <v>35</v>
      </c>
      <c r="F76" s="42">
        <v>1.8541666666666668E-2</v>
      </c>
    </row>
    <row r="77" spans="1:7" s="125" customFormat="1" ht="14.25" customHeight="1" x14ac:dyDescent="0.2">
      <c r="A77" s="106"/>
      <c r="B77" s="124" t="s">
        <v>320</v>
      </c>
      <c r="C77" s="124"/>
      <c r="D77" s="8" t="s">
        <v>6</v>
      </c>
      <c r="E77" s="131" t="s">
        <v>38</v>
      </c>
      <c r="F77" s="42">
        <v>2.0127314814814817E-2</v>
      </c>
    </row>
    <row r="78" spans="1:7" s="125" customFormat="1" ht="14.25" customHeight="1" x14ac:dyDescent="0.2">
      <c r="A78" s="106"/>
      <c r="B78" s="124" t="s">
        <v>284</v>
      </c>
      <c r="C78" s="124"/>
      <c r="D78" s="8" t="s">
        <v>6</v>
      </c>
      <c r="E78" s="131" t="s">
        <v>16</v>
      </c>
      <c r="F78" s="42">
        <v>2.146990740740741E-2</v>
      </c>
    </row>
    <row r="79" spans="1:7" s="125" customFormat="1" ht="14.25" customHeight="1" x14ac:dyDescent="0.2">
      <c r="A79" s="106"/>
      <c r="B79" s="124" t="s">
        <v>462</v>
      </c>
      <c r="C79" s="124"/>
      <c r="D79" s="8" t="s">
        <v>5</v>
      </c>
      <c r="E79" s="131" t="s">
        <v>32</v>
      </c>
      <c r="F79" s="42">
        <v>2.2418981481481481E-2</v>
      </c>
    </row>
    <row r="80" spans="1:7" s="125" customFormat="1" ht="14.25" customHeight="1" x14ac:dyDescent="0.2">
      <c r="A80" s="106"/>
      <c r="B80" s="124" t="s">
        <v>487</v>
      </c>
      <c r="C80" s="124"/>
      <c r="D80" s="8" t="s">
        <v>191</v>
      </c>
      <c r="E80" s="131" t="s">
        <v>106</v>
      </c>
      <c r="F80" s="42">
        <v>2.2430555555555554E-2</v>
      </c>
    </row>
    <row r="81" spans="1:7" s="125" customFormat="1" ht="14.25" customHeight="1" x14ac:dyDescent="0.2">
      <c r="A81" s="106"/>
      <c r="B81" s="124" t="s">
        <v>363</v>
      </c>
      <c r="C81" s="124"/>
      <c r="D81" s="8" t="s">
        <v>5</v>
      </c>
      <c r="E81" s="131" t="s">
        <v>150</v>
      </c>
      <c r="F81" s="42">
        <v>2.2789351851851852E-2</v>
      </c>
    </row>
    <row r="82" spans="1:7" s="125" customFormat="1" ht="14.25" customHeight="1" x14ac:dyDescent="0.2">
      <c r="A82" s="106"/>
      <c r="B82" s="124" t="s">
        <v>840</v>
      </c>
      <c r="C82" s="124"/>
      <c r="D82" s="8" t="s">
        <v>191</v>
      </c>
      <c r="E82" s="131" t="s">
        <v>850</v>
      </c>
      <c r="F82" s="42">
        <v>2.2997685185185187E-2</v>
      </c>
    </row>
    <row r="83" spans="1:7" s="125" customFormat="1" ht="14.25" customHeight="1" x14ac:dyDescent="0.2">
      <c r="A83" s="106"/>
      <c r="B83" s="124" t="s">
        <v>309</v>
      </c>
      <c r="C83" s="124"/>
      <c r="D83" s="8" t="s">
        <v>198</v>
      </c>
      <c r="E83" s="131" t="s">
        <v>14</v>
      </c>
      <c r="F83" s="42">
        <v>2.3472222222222217E-2</v>
      </c>
    </row>
    <row r="84" spans="1:7" s="125" customFormat="1" ht="14.25" customHeight="1" x14ac:dyDescent="0.2">
      <c r="A84" s="106"/>
      <c r="B84" s="124" t="s">
        <v>752</v>
      </c>
      <c r="C84" s="124"/>
      <c r="D84" s="8" t="s">
        <v>220</v>
      </c>
      <c r="E84" s="131" t="s">
        <v>851</v>
      </c>
      <c r="F84" s="42">
        <v>2.3634259259259258E-2</v>
      </c>
    </row>
    <row r="85" spans="1:7" s="125" customFormat="1" ht="14.25" customHeight="1" x14ac:dyDescent="0.2">
      <c r="A85" s="106"/>
      <c r="B85" s="124" t="s">
        <v>310</v>
      </c>
      <c r="C85" s="124"/>
      <c r="D85" s="8" t="s">
        <v>6</v>
      </c>
      <c r="E85" s="131" t="s">
        <v>25</v>
      </c>
      <c r="F85" s="42">
        <v>2.5104166666666664E-2</v>
      </c>
    </row>
    <row r="86" spans="1:7" s="125" customFormat="1" ht="14.25" customHeight="1" x14ac:dyDescent="0.2">
      <c r="A86" s="106"/>
      <c r="B86" s="124" t="s">
        <v>852</v>
      </c>
      <c r="C86" s="124"/>
      <c r="D86" s="8" t="s">
        <v>312</v>
      </c>
      <c r="E86" s="131" t="s">
        <v>44</v>
      </c>
      <c r="F86" s="42">
        <v>2.5451388888888888E-2</v>
      </c>
    </row>
    <row r="87" spans="1:7" s="125" customFormat="1" ht="14.25" customHeight="1" x14ac:dyDescent="0.2">
      <c r="A87" s="106"/>
      <c r="B87" s="124" t="s">
        <v>440</v>
      </c>
      <c r="C87" s="124"/>
      <c r="D87" s="8" t="s">
        <v>162</v>
      </c>
      <c r="E87" s="131" t="s">
        <v>24</v>
      </c>
      <c r="F87" s="42">
        <v>2.5497685185185189E-2</v>
      </c>
    </row>
    <row r="88" spans="1:7" s="125" customFormat="1" ht="14.25" customHeight="1" x14ac:dyDescent="0.2">
      <c r="A88" s="106"/>
      <c r="B88" s="124" t="s">
        <v>853</v>
      </c>
      <c r="C88" s="124"/>
      <c r="D88" s="8" t="s">
        <v>6</v>
      </c>
      <c r="E88" s="131" t="s">
        <v>29</v>
      </c>
      <c r="F88" s="42">
        <v>2.5960648148148149E-2</v>
      </c>
    </row>
    <row r="89" spans="1:7" s="125" customFormat="1" ht="14.25" customHeight="1" x14ac:dyDescent="0.2">
      <c r="A89" s="106"/>
      <c r="B89" s="124" t="s">
        <v>338</v>
      </c>
      <c r="C89" s="124"/>
      <c r="D89" s="8" t="s">
        <v>6</v>
      </c>
      <c r="E89" s="131" t="s">
        <v>39</v>
      </c>
      <c r="F89" s="42">
        <v>2.6076388888888885E-2</v>
      </c>
    </row>
    <row r="90" spans="1:7" s="125" customFormat="1" ht="14.25" customHeight="1" x14ac:dyDescent="0.2">
      <c r="A90" s="106"/>
      <c r="B90" s="124" t="s">
        <v>433</v>
      </c>
      <c r="C90" s="124"/>
      <c r="D90" s="8" t="s">
        <v>284</v>
      </c>
      <c r="E90" s="131" t="s">
        <v>151</v>
      </c>
      <c r="F90" s="42">
        <v>2.6296296296296293E-2</v>
      </c>
    </row>
    <row r="91" spans="1:7" s="125" customFormat="1" ht="14.25" customHeight="1" x14ac:dyDescent="0.2">
      <c r="A91" s="106"/>
      <c r="B91" s="124" t="s">
        <v>447</v>
      </c>
      <c r="C91" s="124"/>
      <c r="D91" s="8" t="s">
        <v>4</v>
      </c>
      <c r="E91" s="131" t="s">
        <v>152</v>
      </c>
      <c r="F91" s="42">
        <v>2.6435185185185187E-2</v>
      </c>
    </row>
    <row r="92" spans="1:7" s="125" customFormat="1" ht="14.25" customHeight="1" x14ac:dyDescent="0.2">
      <c r="A92" s="106"/>
      <c r="B92" s="124" t="s">
        <v>354</v>
      </c>
      <c r="C92" s="124"/>
      <c r="D92" s="8" t="s">
        <v>215</v>
      </c>
      <c r="E92" s="131" t="s">
        <v>30</v>
      </c>
      <c r="F92" s="42">
        <v>2.7071759259259257E-2</v>
      </c>
    </row>
    <row r="93" spans="1:7" s="125" customFormat="1" ht="14.25" customHeight="1" x14ac:dyDescent="0.2">
      <c r="A93" s="106"/>
      <c r="B93" s="124" t="s">
        <v>633</v>
      </c>
      <c r="C93" s="124"/>
      <c r="D93" s="8" t="s">
        <v>215</v>
      </c>
      <c r="E93" s="131" t="s">
        <v>854</v>
      </c>
      <c r="F93" s="42">
        <v>2.7928240740740743E-2</v>
      </c>
    </row>
    <row r="94" spans="1:7" s="125" customFormat="1" ht="14.25" customHeight="1" x14ac:dyDescent="0.2">
      <c r="A94" s="106"/>
      <c r="B94" s="124" t="s">
        <v>635</v>
      </c>
      <c r="C94" s="124"/>
      <c r="D94" s="8" t="s">
        <v>5</v>
      </c>
      <c r="E94" s="131" t="s">
        <v>855</v>
      </c>
      <c r="F94" s="42">
        <v>2.8437500000000001E-2</v>
      </c>
    </row>
    <row r="95" spans="1:7" s="125" customFormat="1" ht="14.25" customHeight="1" x14ac:dyDescent="0.35">
      <c r="A95" s="231"/>
      <c r="B95" s="231"/>
      <c r="C95" s="234"/>
      <c r="D95" s="231"/>
      <c r="E95" s="231"/>
      <c r="F95" s="231"/>
    </row>
    <row r="96" spans="1:7" s="125" customFormat="1" ht="14.25" customHeight="1" x14ac:dyDescent="0.2">
      <c r="A96" s="70"/>
      <c r="B96" s="66">
        <v>42659</v>
      </c>
      <c r="C96" s="67" t="s">
        <v>830</v>
      </c>
      <c r="D96" s="70"/>
      <c r="E96" s="175" t="s">
        <v>827</v>
      </c>
      <c r="F96" s="68" t="s">
        <v>831</v>
      </c>
      <c r="G96" s="126"/>
    </row>
    <row r="97" spans="1:7" s="125" customFormat="1" ht="14.25" customHeight="1" x14ac:dyDescent="0.2">
      <c r="A97" s="70"/>
      <c r="E97" s="175" t="s">
        <v>828</v>
      </c>
    </row>
    <row r="98" spans="1:7" s="125" customFormat="1" ht="14.25" customHeight="1" x14ac:dyDescent="0.2">
      <c r="A98" s="70"/>
      <c r="B98" s="71" t="s">
        <v>0</v>
      </c>
      <c r="C98" s="52" t="s">
        <v>1</v>
      </c>
      <c r="D98" s="52" t="s">
        <v>2</v>
      </c>
      <c r="E98" s="174" t="s">
        <v>829</v>
      </c>
      <c r="F98" s="73" t="s">
        <v>3</v>
      </c>
    </row>
    <row r="99" spans="1:7" s="125" customFormat="1" ht="14.25" customHeight="1" x14ac:dyDescent="0.2">
      <c r="A99" s="70"/>
      <c r="B99" s="124" t="s">
        <v>260</v>
      </c>
      <c r="C99" s="124" t="s">
        <v>18</v>
      </c>
      <c r="D99" s="8"/>
      <c r="E99" s="131" t="s">
        <v>35</v>
      </c>
      <c r="F99" s="42" t="s">
        <v>832</v>
      </c>
    </row>
    <row r="100" spans="1:7" s="125" customFormat="1" ht="14.25" customHeight="1" x14ac:dyDescent="0.2">
      <c r="A100" s="70"/>
      <c r="B100" s="14"/>
      <c r="C100" s="14"/>
      <c r="D100" s="3"/>
      <c r="E100" s="4"/>
      <c r="F100" s="230" t="s">
        <v>833</v>
      </c>
    </row>
    <row r="101" spans="1:7" s="125" customFormat="1" ht="14.25" customHeight="1" x14ac:dyDescent="0.2">
      <c r="A101" s="70"/>
      <c r="B101" s="14"/>
      <c r="C101" s="14"/>
      <c r="D101" s="3"/>
      <c r="E101" s="4"/>
      <c r="F101" s="230" t="s">
        <v>834</v>
      </c>
    </row>
    <row r="102" spans="1:7" s="125" customFormat="1" ht="14.25" customHeight="1" x14ac:dyDescent="0.35">
      <c r="A102" s="227"/>
      <c r="B102" s="227"/>
      <c r="C102" s="227"/>
      <c r="D102" s="227"/>
      <c r="E102" s="227"/>
      <c r="F102" s="227"/>
    </row>
    <row r="103" spans="1:7" s="125" customFormat="1" ht="14.25" customHeight="1" x14ac:dyDescent="0.2">
      <c r="A103" s="187"/>
      <c r="B103" s="229">
        <v>42659</v>
      </c>
      <c r="C103" s="189" t="s">
        <v>813</v>
      </c>
      <c r="D103" s="187"/>
      <c r="E103" s="189" t="s">
        <v>815</v>
      </c>
      <c r="F103" s="191" t="s">
        <v>820</v>
      </c>
      <c r="G103" s="126"/>
    </row>
    <row r="104" spans="1:7" s="125" customFormat="1" ht="14.25" customHeight="1" x14ac:dyDescent="0.2">
      <c r="A104" s="187"/>
      <c r="B104" s="130" t="s">
        <v>0</v>
      </c>
      <c r="C104" s="130" t="s">
        <v>1</v>
      </c>
      <c r="D104" s="130" t="s">
        <v>2</v>
      </c>
      <c r="E104" s="122" t="s">
        <v>814</v>
      </c>
      <c r="F104" s="130" t="s">
        <v>3</v>
      </c>
    </row>
    <row r="105" spans="1:7" s="125" customFormat="1" ht="14.25" customHeight="1" x14ac:dyDescent="0.2">
      <c r="A105" s="187"/>
      <c r="B105" s="124" t="s">
        <v>819</v>
      </c>
      <c r="C105" s="124"/>
      <c r="D105" s="8" t="s">
        <v>269</v>
      </c>
      <c r="E105" s="131" t="s">
        <v>32</v>
      </c>
      <c r="F105" s="42">
        <v>0.15251157407407409</v>
      </c>
    </row>
    <row r="106" spans="1:7" s="125" customFormat="1" ht="14.25" customHeight="1" x14ac:dyDescent="0.35">
      <c r="A106" s="227"/>
      <c r="B106" s="227"/>
      <c r="C106" s="227"/>
      <c r="D106" s="227"/>
      <c r="E106" s="227"/>
      <c r="F106" s="227"/>
    </row>
    <row r="107" spans="1:7" s="125" customFormat="1" ht="14.25" customHeight="1" x14ac:dyDescent="0.2">
      <c r="A107" s="202"/>
      <c r="B107" s="141">
        <v>42659</v>
      </c>
      <c r="C107" s="142" t="s">
        <v>813</v>
      </c>
      <c r="D107" s="202"/>
      <c r="E107" s="142" t="s">
        <v>835</v>
      </c>
      <c r="F107" s="203" t="s">
        <v>816</v>
      </c>
      <c r="G107" s="126"/>
    </row>
    <row r="108" spans="1:7" s="125" customFormat="1" ht="14.25" customHeight="1" x14ac:dyDescent="0.2">
      <c r="A108" s="202"/>
      <c r="B108" s="130" t="s">
        <v>0</v>
      </c>
      <c r="C108" s="130" t="s">
        <v>1</v>
      </c>
      <c r="D108" s="130" t="s">
        <v>2</v>
      </c>
      <c r="E108" s="122" t="s">
        <v>814</v>
      </c>
      <c r="F108" s="130" t="s">
        <v>3</v>
      </c>
    </row>
    <row r="109" spans="1:7" s="125" customFormat="1" ht="14.25" customHeight="1" x14ac:dyDescent="0.2">
      <c r="A109" s="202"/>
      <c r="B109" s="124" t="s">
        <v>817</v>
      </c>
      <c r="C109" s="124"/>
      <c r="D109" s="8" t="s">
        <v>4</v>
      </c>
      <c r="E109" s="131" t="s">
        <v>24</v>
      </c>
      <c r="F109" s="42">
        <v>3.3993055555555561E-2</v>
      </c>
    </row>
    <row r="110" spans="1:7" s="125" customFormat="1" ht="14.25" customHeight="1" x14ac:dyDescent="0.2">
      <c r="A110" s="202"/>
      <c r="B110" s="124" t="s">
        <v>818</v>
      </c>
      <c r="C110" s="124"/>
      <c r="D110" s="8" t="s">
        <v>191</v>
      </c>
      <c r="E110" s="131" t="s">
        <v>74</v>
      </c>
      <c r="F110" s="42">
        <v>4.1597222222222223E-2</v>
      </c>
    </row>
    <row r="111" spans="1:7" s="125" customFormat="1" ht="14.25" customHeight="1" x14ac:dyDescent="0.35">
      <c r="A111" s="227"/>
      <c r="B111" s="227"/>
      <c r="C111" s="227"/>
      <c r="D111" s="227"/>
      <c r="E111" s="227"/>
      <c r="F111" s="227"/>
    </row>
    <row r="112" spans="1:7" s="125" customFormat="1" ht="14.25" customHeight="1" x14ac:dyDescent="0.2">
      <c r="A112" s="202"/>
      <c r="B112" s="141">
        <v>42659</v>
      </c>
      <c r="C112" s="142" t="s">
        <v>821</v>
      </c>
      <c r="D112" s="202"/>
      <c r="E112" s="142" t="s">
        <v>822</v>
      </c>
      <c r="F112" s="203" t="s">
        <v>824</v>
      </c>
      <c r="G112" s="126"/>
    </row>
    <row r="113" spans="1:7" s="125" customFormat="1" ht="14.25" customHeight="1" x14ac:dyDescent="0.2">
      <c r="A113" s="202"/>
      <c r="B113" s="130" t="s">
        <v>0</v>
      </c>
      <c r="C113" s="130" t="s">
        <v>1</v>
      </c>
      <c r="D113" s="130" t="s">
        <v>2</v>
      </c>
      <c r="E113" s="122" t="s">
        <v>823</v>
      </c>
      <c r="F113" s="130" t="s">
        <v>3</v>
      </c>
    </row>
    <row r="114" spans="1:7" s="125" customFormat="1" ht="14.25" customHeight="1" x14ac:dyDescent="0.2">
      <c r="A114" s="202"/>
      <c r="B114" s="124"/>
      <c r="C114" s="124" t="s">
        <v>191</v>
      </c>
      <c r="D114" s="8" t="s">
        <v>4</v>
      </c>
      <c r="E114" s="131" t="s">
        <v>29</v>
      </c>
      <c r="F114" s="42" t="s">
        <v>825</v>
      </c>
    </row>
    <row r="115" spans="1:7" s="125" customFormat="1" ht="14.25" customHeight="1" x14ac:dyDescent="0.2">
      <c r="A115" s="202"/>
      <c r="B115" s="124"/>
      <c r="C115" s="124" t="s">
        <v>23</v>
      </c>
      <c r="D115" s="8" t="s">
        <v>6</v>
      </c>
      <c r="E115" s="131" t="s">
        <v>30</v>
      </c>
      <c r="F115" s="42" t="s">
        <v>826</v>
      </c>
    </row>
    <row r="116" spans="1:7" s="125" customFormat="1" ht="14.25" customHeight="1" x14ac:dyDescent="0.35">
      <c r="A116" s="227"/>
      <c r="B116" s="227"/>
      <c r="C116" s="227"/>
      <c r="D116" s="227"/>
      <c r="E116" s="227"/>
      <c r="F116" s="227"/>
    </row>
    <row r="117" spans="1:7" s="125" customFormat="1" ht="14.25" customHeight="1" x14ac:dyDescent="0.2">
      <c r="A117" s="10"/>
      <c r="B117" s="11">
        <v>42659</v>
      </c>
      <c r="C117" s="12" t="s">
        <v>243</v>
      </c>
      <c r="D117" s="10"/>
      <c r="E117" s="12" t="s">
        <v>836</v>
      </c>
      <c r="F117" s="13" t="s">
        <v>838</v>
      </c>
      <c r="G117" s="126"/>
    </row>
    <row r="118" spans="1:7" s="125" customFormat="1" ht="14.25" customHeight="1" x14ac:dyDescent="0.2">
      <c r="A118" s="10"/>
      <c r="B118" s="130" t="s">
        <v>0</v>
      </c>
      <c r="C118" s="130" t="s">
        <v>1</v>
      </c>
      <c r="D118" s="130" t="s">
        <v>2</v>
      </c>
      <c r="E118" s="122" t="s">
        <v>837</v>
      </c>
      <c r="F118" s="63" t="s">
        <v>3</v>
      </c>
    </row>
    <row r="119" spans="1:7" s="125" customFormat="1" ht="14.25" customHeight="1" x14ac:dyDescent="0.2">
      <c r="A119" s="10"/>
      <c r="B119" s="133"/>
      <c r="C119" s="133" t="s">
        <v>839</v>
      </c>
      <c r="D119" s="134" t="s">
        <v>840</v>
      </c>
      <c r="E119" s="131" t="s">
        <v>14</v>
      </c>
      <c r="F119" s="42">
        <v>8.3275462962962968E-2</v>
      </c>
    </row>
    <row r="120" spans="1:7" s="125" customFormat="1" ht="14.25" customHeight="1" x14ac:dyDescent="0.35">
      <c r="A120" s="228"/>
      <c r="B120" s="228"/>
      <c r="C120" s="228"/>
      <c r="D120" s="228"/>
      <c r="E120" s="228"/>
      <c r="F120" s="228"/>
    </row>
    <row r="121" spans="1:7" s="125" customFormat="1" ht="14.25" customHeight="1" x14ac:dyDescent="0.2">
      <c r="A121" s="183"/>
      <c r="B121" s="184">
        <v>42658</v>
      </c>
      <c r="C121" s="185" t="s">
        <v>843</v>
      </c>
      <c r="D121" s="183"/>
      <c r="E121" s="185" t="s">
        <v>841</v>
      </c>
      <c r="F121" s="186" t="s">
        <v>842</v>
      </c>
      <c r="G121" s="126"/>
    </row>
    <row r="122" spans="1:7" s="125" customFormat="1" ht="14.25" customHeight="1" x14ac:dyDescent="0.2">
      <c r="A122" s="183"/>
      <c r="B122" s="130" t="s">
        <v>0</v>
      </c>
      <c r="C122" s="130" t="s">
        <v>1</v>
      </c>
      <c r="D122" s="130" t="s">
        <v>2</v>
      </c>
      <c r="E122" s="122" t="s">
        <v>844</v>
      </c>
      <c r="F122" s="130" t="s">
        <v>3</v>
      </c>
    </row>
    <row r="123" spans="1:7" s="125" customFormat="1" ht="14.25" customHeight="1" x14ac:dyDescent="0.2">
      <c r="A123" s="183"/>
      <c r="B123" s="124"/>
      <c r="C123" s="124" t="s">
        <v>4</v>
      </c>
      <c r="D123" s="8" t="s">
        <v>4</v>
      </c>
      <c r="E123" s="131" t="s">
        <v>155</v>
      </c>
      <c r="F123" s="42">
        <v>6.3043981481481479E-2</v>
      </c>
    </row>
    <row r="124" spans="1:7" s="125" customFormat="1" ht="14.25" customHeight="1" x14ac:dyDescent="0.35">
      <c r="A124" s="228"/>
      <c r="B124" s="228"/>
      <c r="C124" s="228"/>
      <c r="D124" s="228"/>
      <c r="E124" s="228"/>
      <c r="F124" s="228"/>
    </row>
    <row r="125" spans="1:7" s="125" customFormat="1" ht="14.25" customHeight="1" x14ac:dyDescent="0.2">
      <c r="A125" s="187"/>
      <c r="B125" s="188">
        <v>42652</v>
      </c>
      <c r="C125" s="189" t="s">
        <v>793</v>
      </c>
      <c r="D125" s="187"/>
      <c r="E125" s="189" t="s">
        <v>810</v>
      </c>
      <c r="F125" s="191" t="s">
        <v>812</v>
      </c>
      <c r="G125" s="126"/>
    </row>
    <row r="126" spans="1:7" s="125" customFormat="1" ht="14.25" customHeight="1" x14ac:dyDescent="0.2">
      <c r="A126" s="187"/>
      <c r="B126" s="130" t="s">
        <v>0</v>
      </c>
      <c r="C126" s="130" t="s">
        <v>1</v>
      </c>
      <c r="D126" s="130" t="s">
        <v>2</v>
      </c>
      <c r="E126" s="122" t="s">
        <v>795</v>
      </c>
      <c r="F126" s="130" t="s">
        <v>3</v>
      </c>
    </row>
    <row r="127" spans="1:7" s="125" customFormat="1" ht="14.25" customHeight="1" x14ac:dyDescent="0.2">
      <c r="A127" s="187"/>
      <c r="B127" s="124"/>
      <c r="C127" s="124" t="s">
        <v>811</v>
      </c>
      <c r="D127" s="8" t="s">
        <v>295</v>
      </c>
      <c r="E127" s="131" t="s">
        <v>15</v>
      </c>
      <c r="F127" s="42">
        <v>0.14782407407407408</v>
      </c>
    </row>
    <row r="128" spans="1:7" s="125" customFormat="1" ht="14.25" customHeight="1" x14ac:dyDescent="0.35">
      <c r="A128" s="226"/>
      <c r="B128" s="226"/>
      <c r="C128" s="226"/>
      <c r="D128" s="226"/>
      <c r="E128" s="226"/>
      <c r="F128" s="226"/>
    </row>
    <row r="129" spans="1:7" s="125" customFormat="1" ht="14.25" customHeight="1" x14ac:dyDescent="0.2">
      <c r="A129" s="183"/>
      <c r="B129" s="184">
        <v>42652</v>
      </c>
      <c r="C129" s="185" t="s">
        <v>793</v>
      </c>
      <c r="D129" s="183"/>
      <c r="E129" s="185" t="s">
        <v>808</v>
      </c>
      <c r="F129" s="186" t="s">
        <v>809</v>
      </c>
      <c r="G129" s="126"/>
    </row>
    <row r="130" spans="1:7" s="125" customFormat="1" ht="14.25" customHeight="1" x14ac:dyDescent="0.2">
      <c r="A130" s="183"/>
      <c r="B130" s="130" t="s">
        <v>0</v>
      </c>
      <c r="C130" s="130" t="s">
        <v>1</v>
      </c>
      <c r="D130" s="130" t="s">
        <v>2</v>
      </c>
      <c r="E130" s="122" t="s">
        <v>795</v>
      </c>
      <c r="F130" s="130" t="s">
        <v>3</v>
      </c>
    </row>
    <row r="131" spans="1:7" s="125" customFormat="1" ht="14.25" customHeight="1" x14ac:dyDescent="0.2">
      <c r="A131" s="183"/>
      <c r="B131" s="124"/>
      <c r="C131" s="124" t="s">
        <v>162</v>
      </c>
      <c r="D131" s="8" t="s">
        <v>215</v>
      </c>
      <c r="E131" s="131" t="s">
        <v>218</v>
      </c>
      <c r="F131" s="42">
        <v>6.3969907407407406E-2</v>
      </c>
    </row>
    <row r="132" spans="1:7" s="125" customFormat="1" ht="14.25" customHeight="1" x14ac:dyDescent="0.2">
      <c r="A132" s="183"/>
      <c r="B132" s="124"/>
      <c r="C132" s="124" t="s">
        <v>23</v>
      </c>
      <c r="D132" s="8" t="s">
        <v>5</v>
      </c>
      <c r="E132" s="131" t="s">
        <v>148</v>
      </c>
      <c r="F132" s="42">
        <v>6.5555555555555547E-2</v>
      </c>
    </row>
    <row r="133" spans="1:7" s="125" customFormat="1" ht="14.25" customHeight="1" x14ac:dyDescent="0.2">
      <c r="A133" s="183"/>
      <c r="B133" s="124"/>
      <c r="C133" s="124" t="s">
        <v>295</v>
      </c>
      <c r="D133" s="8" t="s">
        <v>4</v>
      </c>
      <c r="E133" s="131" t="s">
        <v>16</v>
      </c>
      <c r="F133" s="42">
        <v>6.7384259259259269E-2</v>
      </c>
    </row>
    <row r="134" spans="1:7" s="125" customFormat="1" ht="14.25" customHeight="1" x14ac:dyDescent="0.35">
      <c r="A134" s="226"/>
      <c r="B134" s="226"/>
      <c r="C134" s="226"/>
      <c r="D134" s="226"/>
      <c r="E134" s="226"/>
      <c r="F134" s="226"/>
    </row>
    <row r="135" spans="1:7" s="125" customFormat="1" ht="14.25" customHeight="1" x14ac:dyDescent="0.2">
      <c r="A135" s="70"/>
      <c r="B135" s="66">
        <v>42651</v>
      </c>
      <c r="C135" s="67" t="s">
        <v>797</v>
      </c>
      <c r="D135" s="70"/>
      <c r="E135" s="175" t="s">
        <v>798</v>
      </c>
      <c r="F135" s="68" t="s">
        <v>801</v>
      </c>
      <c r="G135" s="126"/>
    </row>
    <row r="136" spans="1:7" s="125" customFormat="1" ht="14.25" customHeight="1" x14ac:dyDescent="0.2">
      <c r="A136" s="70"/>
      <c r="E136" s="175" t="s">
        <v>799</v>
      </c>
    </row>
    <row r="137" spans="1:7" s="125" customFormat="1" ht="14.25" customHeight="1" x14ac:dyDescent="0.2">
      <c r="A137" s="70"/>
      <c r="B137" s="71" t="s">
        <v>0</v>
      </c>
      <c r="C137" s="52" t="s">
        <v>1</v>
      </c>
      <c r="D137" s="52" t="s">
        <v>2</v>
      </c>
      <c r="E137" s="174" t="s">
        <v>800</v>
      </c>
      <c r="F137" s="73" t="s">
        <v>3</v>
      </c>
    </row>
    <row r="138" spans="1:7" s="125" customFormat="1" ht="14.25" customHeight="1" x14ac:dyDescent="0.2">
      <c r="A138" s="70"/>
      <c r="B138" s="124" t="s">
        <v>5</v>
      </c>
      <c r="C138" s="124" t="s">
        <v>5</v>
      </c>
      <c r="D138" s="8" t="s">
        <v>4</v>
      </c>
      <c r="E138" s="131" t="s">
        <v>21</v>
      </c>
      <c r="F138" s="42" t="s">
        <v>802</v>
      </c>
    </row>
    <row r="139" spans="1:7" s="125" customFormat="1" ht="14.25" customHeight="1" x14ac:dyDescent="0.2">
      <c r="A139" s="70"/>
      <c r="B139" s="124" t="s">
        <v>803</v>
      </c>
      <c r="C139" s="124" t="s">
        <v>446</v>
      </c>
      <c r="D139" s="8" t="s">
        <v>6</v>
      </c>
      <c r="E139" s="131" t="s">
        <v>39</v>
      </c>
      <c r="F139" s="42" t="s">
        <v>804</v>
      </c>
    </row>
    <row r="140" spans="1:7" s="125" customFormat="1" ht="14.25" customHeight="1" x14ac:dyDescent="0.2">
      <c r="A140" s="70"/>
      <c r="B140" s="124" t="s">
        <v>805</v>
      </c>
      <c r="C140" s="124" t="s">
        <v>807</v>
      </c>
      <c r="D140" s="8" t="s">
        <v>215</v>
      </c>
      <c r="E140" s="131" t="s">
        <v>24</v>
      </c>
      <c r="F140" s="42" t="s">
        <v>806</v>
      </c>
    </row>
    <row r="141" spans="1:7" s="125" customFormat="1" ht="14.25" customHeight="1" x14ac:dyDescent="0.35">
      <c r="A141" s="226"/>
      <c r="B141" s="226"/>
      <c r="C141" s="226"/>
      <c r="D141" s="226"/>
      <c r="E141" s="226"/>
      <c r="F141" s="226"/>
    </row>
    <row r="142" spans="1:7" s="125" customFormat="1" ht="14.25" customHeight="1" x14ac:dyDescent="0.2">
      <c r="A142" s="202"/>
      <c r="B142" s="141">
        <v>42651</v>
      </c>
      <c r="C142" s="142" t="s">
        <v>793</v>
      </c>
      <c r="D142" s="202"/>
      <c r="E142" s="142" t="s">
        <v>794</v>
      </c>
      <c r="F142" s="203" t="s">
        <v>796</v>
      </c>
      <c r="G142" s="126"/>
    </row>
    <row r="143" spans="1:7" s="125" customFormat="1" ht="14.25" customHeight="1" x14ac:dyDescent="0.2">
      <c r="A143" s="202"/>
      <c r="B143" s="130" t="s">
        <v>0</v>
      </c>
      <c r="C143" s="130" t="s">
        <v>1</v>
      </c>
      <c r="D143" s="130" t="s">
        <v>2</v>
      </c>
      <c r="E143" s="47" t="s">
        <v>795</v>
      </c>
      <c r="F143" s="130" t="s">
        <v>3</v>
      </c>
    </row>
    <row r="144" spans="1:7" s="125" customFormat="1" ht="14.25" customHeight="1" x14ac:dyDescent="0.2">
      <c r="A144" s="202"/>
      <c r="B144" s="124"/>
      <c r="C144" s="124" t="s">
        <v>6</v>
      </c>
      <c r="D144" s="8" t="s">
        <v>6</v>
      </c>
      <c r="E144" s="131" t="s">
        <v>16</v>
      </c>
      <c r="F144" s="42">
        <v>3.0208333333333334E-2</v>
      </c>
    </row>
    <row r="145" spans="1:7" s="125" customFormat="1" ht="14.25" customHeight="1" x14ac:dyDescent="0.35">
      <c r="A145" s="226"/>
      <c r="B145" s="226"/>
      <c r="C145" s="226"/>
      <c r="D145" s="226"/>
      <c r="E145" s="226"/>
      <c r="F145" s="226"/>
    </row>
    <row r="146" spans="1:7" s="125" customFormat="1" ht="14.25" customHeight="1" x14ac:dyDescent="0.2">
      <c r="A146" s="202"/>
      <c r="B146" s="141">
        <v>42651</v>
      </c>
      <c r="C146" s="142" t="s">
        <v>788</v>
      </c>
      <c r="D146" s="202"/>
      <c r="E146" s="142" t="s">
        <v>789</v>
      </c>
      <c r="F146" s="203" t="s">
        <v>791</v>
      </c>
      <c r="G146" s="126"/>
    </row>
    <row r="147" spans="1:7" s="125" customFormat="1" ht="14.25" customHeight="1" x14ac:dyDescent="0.2">
      <c r="A147" s="202"/>
      <c r="B147" s="130" t="s">
        <v>0</v>
      </c>
      <c r="C147" s="130" t="s">
        <v>1</v>
      </c>
      <c r="D147" s="130" t="s">
        <v>2</v>
      </c>
      <c r="E147" s="47" t="s">
        <v>790</v>
      </c>
      <c r="F147" s="130" t="s">
        <v>3</v>
      </c>
    </row>
    <row r="148" spans="1:7" s="125" customFormat="1" ht="14.25" customHeight="1" x14ac:dyDescent="0.2">
      <c r="A148" s="202"/>
      <c r="B148" s="124" t="s">
        <v>215</v>
      </c>
      <c r="C148" s="124"/>
      <c r="D148" s="8" t="s">
        <v>6</v>
      </c>
      <c r="E148" s="131" t="s">
        <v>157</v>
      </c>
      <c r="F148" s="42">
        <v>2.4861111111111108E-2</v>
      </c>
    </row>
    <row r="149" spans="1:7" s="125" customFormat="1" ht="14.25" customHeight="1" x14ac:dyDescent="0.2">
      <c r="A149" s="202"/>
      <c r="B149" s="124" t="s">
        <v>792</v>
      </c>
      <c r="C149" s="124"/>
      <c r="D149" s="8" t="s">
        <v>6</v>
      </c>
      <c r="E149" s="131" t="s">
        <v>29</v>
      </c>
      <c r="F149" s="42">
        <v>3.1319444444444448E-2</v>
      </c>
    </row>
    <row r="150" spans="1:7" s="125" customFormat="1" ht="14.25" customHeight="1" x14ac:dyDescent="0.35">
      <c r="A150" s="226"/>
      <c r="B150" s="226"/>
      <c r="C150" s="226"/>
      <c r="D150" s="226"/>
      <c r="E150" s="226"/>
      <c r="F150" s="226"/>
    </row>
    <row r="151" spans="1:7" s="125" customFormat="1" ht="14.25" customHeight="1" x14ac:dyDescent="0.2">
      <c r="A151" s="202"/>
      <c r="B151" s="141">
        <v>42646</v>
      </c>
      <c r="C151" s="142" t="s">
        <v>784</v>
      </c>
      <c r="D151" s="202"/>
      <c r="E151" s="142" t="s">
        <v>785</v>
      </c>
      <c r="F151" s="203" t="s">
        <v>786</v>
      </c>
      <c r="G151" s="126"/>
    </row>
    <row r="152" spans="1:7" s="125" customFormat="1" ht="14.25" customHeight="1" x14ac:dyDescent="0.2">
      <c r="A152" s="202"/>
      <c r="B152" s="130" t="s">
        <v>0</v>
      </c>
      <c r="C152" s="130" t="s">
        <v>1</v>
      </c>
      <c r="D152" s="130" t="s">
        <v>2</v>
      </c>
      <c r="E152" s="47" t="s">
        <v>787</v>
      </c>
      <c r="F152" s="130" t="s">
        <v>3</v>
      </c>
    </row>
    <row r="153" spans="1:7" s="125" customFormat="1" ht="14.25" customHeight="1" x14ac:dyDescent="0.2">
      <c r="A153" s="202"/>
      <c r="B153" s="124" t="s">
        <v>246</v>
      </c>
      <c r="C153" s="124" t="s">
        <v>215</v>
      </c>
      <c r="D153" s="8" t="s">
        <v>4</v>
      </c>
      <c r="E153" s="131" t="s">
        <v>12</v>
      </c>
      <c r="F153" s="42">
        <v>2.9108796296296296E-2</v>
      </c>
    </row>
    <row r="154" spans="1:7" s="125" customFormat="1" ht="14.25" customHeight="1" x14ac:dyDescent="0.35">
      <c r="A154" s="225"/>
      <c r="B154" s="225"/>
      <c r="C154" s="225"/>
      <c r="D154" s="225"/>
      <c r="E154" s="225"/>
      <c r="F154" s="225"/>
    </row>
    <row r="155" spans="1:7" s="125" customFormat="1" ht="14.25" customHeight="1" x14ac:dyDescent="0.2">
      <c r="A155" s="106"/>
      <c r="B155" s="120">
        <v>42645</v>
      </c>
      <c r="C155" s="223" t="s">
        <v>765</v>
      </c>
      <c r="D155" s="106"/>
      <c r="E155" s="223" t="s">
        <v>766</v>
      </c>
      <c r="F155" s="224" t="s">
        <v>773</v>
      </c>
      <c r="G155" s="126"/>
    </row>
    <row r="156" spans="1:7" s="125" customFormat="1" ht="14.25" customHeight="1" x14ac:dyDescent="0.2">
      <c r="A156" s="106"/>
      <c r="B156" s="118"/>
      <c r="C156" s="118"/>
      <c r="D156" s="118"/>
      <c r="E156" s="223" t="s">
        <v>767</v>
      </c>
      <c r="F156" s="118"/>
    </row>
    <row r="157" spans="1:7" s="125" customFormat="1" ht="14.25" customHeight="1" x14ac:dyDescent="0.2">
      <c r="A157" s="106"/>
      <c r="B157" s="130" t="s">
        <v>0</v>
      </c>
      <c r="C157" s="130" t="s">
        <v>1</v>
      </c>
      <c r="D157" s="130" t="s">
        <v>2</v>
      </c>
      <c r="E157" s="213" t="s">
        <v>774</v>
      </c>
      <c r="F157" s="123" t="s">
        <v>3</v>
      </c>
    </row>
    <row r="158" spans="1:7" s="125" customFormat="1" ht="14.25" customHeight="1" x14ac:dyDescent="0.2">
      <c r="A158" s="106"/>
      <c r="B158" s="124" t="s">
        <v>6</v>
      </c>
      <c r="C158" s="124"/>
      <c r="D158" s="8" t="s">
        <v>6</v>
      </c>
      <c r="E158" s="131" t="s">
        <v>34</v>
      </c>
      <c r="F158" s="42">
        <v>5.561342592592592E-2</v>
      </c>
    </row>
    <row r="159" spans="1:7" s="125" customFormat="1" ht="14.25" customHeight="1" x14ac:dyDescent="0.2">
      <c r="A159" s="106"/>
      <c r="B159" s="124" t="s">
        <v>260</v>
      </c>
      <c r="C159" s="124"/>
      <c r="D159" s="8" t="s">
        <v>4</v>
      </c>
      <c r="E159" s="131" t="s">
        <v>32</v>
      </c>
      <c r="F159" s="42">
        <v>7.0011574074074087E-2</v>
      </c>
    </row>
    <row r="160" spans="1:7" s="125" customFormat="1" ht="14.25" customHeight="1" x14ac:dyDescent="0.2">
      <c r="A160" s="106"/>
      <c r="B160" s="124" t="s">
        <v>406</v>
      </c>
      <c r="C160" s="124"/>
      <c r="D160" s="8" t="s">
        <v>6</v>
      </c>
      <c r="E160" s="131" t="s">
        <v>668</v>
      </c>
      <c r="F160" s="42">
        <v>7.12037037037037E-2</v>
      </c>
    </row>
    <row r="161" spans="1:6" s="125" customFormat="1" ht="14.25" customHeight="1" x14ac:dyDescent="0.2">
      <c r="A161" s="106"/>
      <c r="B161" s="124" t="s">
        <v>775</v>
      </c>
      <c r="C161" s="124"/>
      <c r="D161" s="8" t="s">
        <v>6</v>
      </c>
      <c r="E161" s="131" t="s">
        <v>16</v>
      </c>
      <c r="F161" s="42">
        <v>7.2465277777777781E-2</v>
      </c>
    </row>
    <row r="162" spans="1:6" s="125" customFormat="1" ht="14.25" customHeight="1" x14ac:dyDescent="0.2">
      <c r="A162" s="106"/>
      <c r="B162" s="124" t="s">
        <v>204</v>
      </c>
      <c r="C162" s="124"/>
      <c r="D162" s="8" t="s">
        <v>215</v>
      </c>
      <c r="E162" s="131" t="s">
        <v>15</v>
      </c>
      <c r="F162" s="42">
        <v>7.255787037037037E-2</v>
      </c>
    </row>
    <row r="163" spans="1:6" s="125" customFormat="1" ht="14.25" customHeight="1" x14ac:dyDescent="0.2">
      <c r="A163" s="106"/>
      <c r="B163" s="124" t="s">
        <v>440</v>
      </c>
      <c r="C163" s="124"/>
      <c r="D163" s="8" t="s">
        <v>23</v>
      </c>
      <c r="E163" s="131" t="s">
        <v>14</v>
      </c>
      <c r="F163" s="42">
        <v>7.8009259259259264E-2</v>
      </c>
    </row>
    <row r="164" spans="1:6" s="125" customFormat="1" ht="14.25" customHeight="1" x14ac:dyDescent="0.2">
      <c r="A164" s="106"/>
      <c r="B164" s="124" t="s">
        <v>776</v>
      </c>
      <c r="C164" s="124"/>
      <c r="D164" s="8" t="s">
        <v>215</v>
      </c>
      <c r="E164" s="131" t="s">
        <v>87</v>
      </c>
      <c r="F164" s="42">
        <v>7.8032407407407411E-2</v>
      </c>
    </row>
    <row r="165" spans="1:6" s="125" customFormat="1" ht="14.25" customHeight="1" x14ac:dyDescent="0.2">
      <c r="A165" s="106"/>
      <c r="B165" s="124" t="s">
        <v>777</v>
      </c>
      <c r="C165" s="124"/>
      <c r="D165" s="8" t="s">
        <v>180</v>
      </c>
      <c r="E165" s="131" t="s">
        <v>22</v>
      </c>
      <c r="F165" s="42">
        <v>8.0254629629629634E-2</v>
      </c>
    </row>
    <row r="166" spans="1:6" s="125" customFormat="1" ht="14.25" customHeight="1" x14ac:dyDescent="0.2">
      <c r="A166" s="106"/>
      <c r="B166" s="124" t="s">
        <v>265</v>
      </c>
      <c r="C166" s="124"/>
      <c r="D166" s="8" t="s">
        <v>6</v>
      </c>
      <c r="E166" s="131" t="s">
        <v>39</v>
      </c>
      <c r="F166" s="42">
        <v>8.3657407407407403E-2</v>
      </c>
    </row>
    <row r="167" spans="1:6" s="125" customFormat="1" ht="14.25" customHeight="1" x14ac:dyDescent="0.2">
      <c r="A167" s="106"/>
      <c r="B167" s="124" t="s">
        <v>360</v>
      </c>
      <c r="C167" s="124"/>
      <c r="D167" s="8" t="s">
        <v>6</v>
      </c>
      <c r="E167" s="131" t="s">
        <v>25</v>
      </c>
      <c r="F167" s="42">
        <v>8.4097222222222226E-2</v>
      </c>
    </row>
    <row r="168" spans="1:6" s="125" customFormat="1" ht="14.25" customHeight="1" x14ac:dyDescent="0.2">
      <c r="A168" s="106"/>
      <c r="B168" s="124" t="s">
        <v>356</v>
      </c>
      <c r="C168" s="124"/>
      <c r="D168" s="8" t="s">
        <v>191</v>
      </c>
      <c r="E168" s="131" t="s">
        <v>29</v>
      </c>
      <c r="F168" s="42">
        <v>8.8599537037037046E-2</v>
      </c>
    </row>
    <row r="169" spans="1:6" s="125" customFormat="1" ht="14.25" customHeight="1" x14ac:dyDescent="0.2">
      <c r="A169" s="106"/>
      <c r="B169" s="124" t="s">
        <v>778</v>
      </c>
      <c r="C169" s="124"/>
      <c r="D169" s="8" t="s">
        <v>5</v>
      </c>
      <c r="E169" s="131" t="s">
        <v>30</v>
      </c>
      <c r="F169" s="42">
        <v>8.9328703703703702E-2</v>
      </c>
    </row>
    <row r="170" spans="1:6" s="125" customFormat="1" ht="14.25" customHeight="1" x14ac:dyDescent="0.2">
      <c r="A170" s="106"/>
      <c r="B170" s="124"/>
      <c r="C170" s="124"/>
      <c r="D170" s="8"/>
      <c r="E170" s="131"/>
      <c r="F170" s="42"/>
    </row>
    <row r="171" spans="1:6" s="125" customFormat="1" ht="14.25" customHeight="1" x14ac:dyDescent="0.2">
      <c r="A171" s="106"/>
      <c r="B171" s="130"/>
      <c r="C171" s="123" t="s">
        <v>6</v>
      </c>
      <c r="D171" s="130" t="s">
        <v>701</v>
      </c>
      <c r="E171" s="179" t="s">
        <v>779</v>
      </c>
      <c r="F171" s="61" t="s">
        <v>209</v>
      </c>
    </row>
    <row r="172" spans="1:6" s="125" customFormat="1" ht="14.25" customHeight="1" x14ac:dyDescent="0.2">
      <c r="A172" s="106"/>
      <c r="B172" s="130"/>
      <c r="C172" s="123" t="s">
        <v>4</v>
      </c>
      <c r="D172" s="130"/>
      <c r="E172" s="179" t="s">
        <v>780</v>
      </c>
      <c r="F172" s="61"/>
    </row>
    <row r="173" spans="1:6" s="125" customFormat="1" ht="14.25" customHeight="1" x14ac:dyDescent="0.2">
      <c r="A173" s="106"/>
      <c r="B173" s="124"/>
      <c r="C173" s="124"/>
      <c r="D173" s="8"/>
      <c r="E173" s="131"/>
      <c r="F173" s="42"/>
    </row>
    <row r="174" spans="1:6" s="125" customFormat="1" ht="14.25" customHeight="1" x14ac:dyDescent="0.2">
      <c r="A174" s="106"/>
      <c r="B174" s="130"/>
      <c r="C174" s="123" t="s">
        <v>6</v>
      </c>
      <c r="D174" s="130" t="s">
        <v>781</v>
      </c>
      <c r="E174" s="179" t="s">
        <v>782</v>
      </c>
      <c r="F174" s="61" t="s">
        <v>209</v>
      </c>
    </row>
    <row r="175" spans="1:6" s="125" customFormat="1" ht="14.25" customHeight="1" x14ac:dyDescent="0.2">
      <c r="A175" s="106"/>
      <c r="B175" s="130"/>
      <c r="C175" s="123" t="s">
        <v>215</v>
      </c>
      <c r="D175" s="130"/>
      <c r="E175" s="179" t="s">
        <v>783</v>
      </c>
      <c r="F175" s="61"/>
    </row>
    <row r="176" spans="1:6" s="125" customFormat="1" ht="14.25" customHeight="1" x14ac:dyDescent="0.35">
      <c r="A176" s="222"/>
      <c r="B176" s="222"/>
      <c r="C176" s="222"/>
      <c r="D176" s="222"/>
      <c r="E176" s="222"/>
      <c r="F176" s="222"/>
    </row>
    <row r="177" spans="1:7" s="125" customFormat="1" ht="14.25" customHeight="1" x14ac:dyDescent="0.2">
      <c r="A177" s="10"/>
      <c r="B177" s="11">
        <v>42644</v>
      </c>
      <c r="C177" s="12" t="s">
        <v>765</v>
      </c>
      <c r="D177" s="10"/>
      <c r="E177" s="12" t="s">
        <v>768</v>
      </c>
      <c r="F177" s="13" t="s">
        <v>769</v>
      </c>
      <c r="G177" s="126"/>
    </row>
    <row r="178" spans="1:7" s="125" customFormat="1" ht="14.25" customHeight="1" x14ac:dyDescent="0.2">
      <c r="A178" s="10"/>
      <c r="B178" s="130" t="s">
        <v>0</v>
      </c>
      <c r="C178" s="130" t="s">
        <v>1</v>
      </c>
      <c r="D178" s="130" t="s">
        <v>2</v>
      </c>
      <c r="E178" s="122" t="s">
        <v>770</v>
      </c>
      <c r="F178" s="130" t="s">
        <v>3</v>
      </c>
    </row>
    <row r="179" spans="1:7" s="125" customFormat="1" ht="14.25" customHeight="1" x14ac:dyDescent="0.2">
      <c r="A179" s="10"/>
      <c r="B179" s="124" t="s">
        <v>4</v>
      </c>
      <c r="C179" s="124"/>
      <c r="D179" s="8" t="s">
        <v>4</v>
      </c>
      <c r="E179" s="131" t="s">
        <v>36</v>
      </c>
      <c r="F179" s="42" t="s">
        <v>771</v>
      </c>
    </row>
    <row r="180" spans="1:7" s="125" customFormat="1" ht="14.25" customHeight="1" x14ac:dyDescent="0.2">
      <c r="A180" s="10"/>
      <c r="B180" s="124" t="s">
        <v>191</v>
      </c>
      <c r="C180" s="124"/>
      <c r="D180" s="8" t="s">
        <v>6</v>
      </c>
      <c r="E180" s="131" t="s">
        <v>16</v>
      </c>
      <c r="F180" s="42" t="s">
        <v>772</v>
      </c>
    </row>
    <row r="181" spans="1:7" s="125" customFormat="1" ht="14.25" customHeight="1" x14ac:dyDescent="0.35">
      <c r="A181" s="220"/>
      <c r="B181" s="220"/>
      <c r="C181" s="220"/>
      <c r="D181" s="220"/>
      <c r="E181" s="220"/>
      <c r="F181" s="220"/>
    </row>
    <row r="182" spans="1:7" s="125" customFormat="1" ht="14.25" customHeight="1" x14ac:dyDescent="0.2">
      <c r="A182" s="187"/>
      <c r="B182" s="188">
        <v>42638</v>
      </c>
      <c r="C182" s="189" t="s">
        <v>171</v>
      </c>
      <c r="D182" s="187"/>
      <c r="E182" s="189" t="s">
        <v>757</v>
      </c>
      <c r="F182" s="191" t="s">
        <v>758</v>
      </c>
      <c r="G182" s="126"/>
    </row>
    <row r="183" spans="1:7" s="125" customFormat="1" ht="14.25" customHeight="1" x14ac:dyDescent="0.2">
      <c r="A183" s="187"/>
      <c r="B183" s="130" t="s">
        <v>0</v>
      </c>
      <c r="C183" s="130" t="s">
        <v>1</v>
      </c>
      <c r="D183" s="130" t="s">
        <v>2</v>
      </c>
      <c r="E183" s="122" t="s">
        <v>759</v>
      </c>
      <c r="F183" s="130" t="s">
        <v>3</v>
      </c>
    </row>
    <row r="184" spans="1:7" s="125" customFormat="1" ht="14.25" customHeight="1" x14ac:dyDescent="0.2">
      <c r="A184" s="187"/>
      <c r="B184" s="124" t="s">
        <v>462</v>
      </c>
      <c r="C184" s="124" t="s">
        <v>238</v>
      </c>
      <c r="D184" s="8" t="s">
        <v>23</v>
      </c>
      <c r="E184" s="131" t="s">
        <v>35</v>
      </c>
      <c r="F184" s="42">
        <v>0.12430555555555556</v>
      </c>
      <c r="G184" s="125" t="s">
        <v>764</v>
      </c>
    </row>
    <row r="185" spans="1:7" s="125" customFormat="1" ht="14.25" customHeight="1" x14ac:dyDescent="0.2"/>
    <row r="186" spans="1:7" s="125" customFormat="1" ht="14.25" customHeight="1" x14ac:dyDescent="0.2">
      <c r="A186" s="183"/>
      <c r="B186" s="184">
        <v>42638</v>
      </c>
      <c r="C186" s="185" t="s">
        <v>171</v>
      </c>
      <c r="D186" s="183"/>
      <c r="E186" s="185" t="s">
        <v>7</v>
      </c>
      <c r="F186" s="186" t="s">
        <v>763</v>
      </c>
      <c r="G186" s="126"/>
    </row>
    <row r="187" spans="1:7" s="125" customFormat="1" ht="14.25" customHeight="1" x14ac:dyDescent="0.2">
      <c r="A187" s="183"/>
      <c r="B187" s="130" t="s">
        <v>0</v>
      </c>
      <c r="C187" s="130" t="s">
        <v>1</v>
      </c>
      <c r="D187" s="130" t="s">
        <v>2</v>
      </c>
      <c r="E187" s="122" t="s">
        <v>759</v>
      </c>
      <c r="F187" s="130" t="s">
        <v>3</v>
      </c>
    </row>
    <row r="188" spans="1:7" s="125" customFormat="1" ht="14.25" customHeight="1" x14ac:dyDescent="0.2">
      <c r="A188" s="183"/>
      <c r="B188" s="124" t="s">
        <v>760</v>
      </c>
      <c r="C188" s="124" t="s">
        <v>762</v>
      </c>
      <c r="D188" s="8" t="s">
        <v>268</v>
      </c>
      <c r="E188" s="131" t="s">
        <v>14</v>
      </c>
      <c r="F188" s="42">
        <v>6.5023148148148149E-2</v>
      </c>
    </row>
    <row r="189" spans="1:7" s="125" customFormat="1" ht="14.25" customHeight="1" x14ac:dyDescent="0.2">
      <c r="A189" s="183"/>
      <c r="B189" s="124" t="s">
        <v>761</v>
      </c>
      <c r="C189" s="124" t="s">
        <v>583</v>
      </c>
      <c r="D189" s="8" t="s">
        <v>6</v>
      </c>
      <c r="E189" s="131" t="s">
        <v>16</v>
      </c>
      <c r="F189" s="42">
        <v>6.7083333333333328E-2</v>
      </c>
    </row>
    <row r="190" spans="1:7" s="125" customFormat="1" ht="14.25" customHeight="1" x14ac:dyDescent="0.35">
      <c r="A190" s="220"/>
      <c r="B190" s="220"/>
      <c r="C190" s="220"/>
      <c r="D190" s="220"/>
      <c r="E190" s="220"/>
      <c r="F190" s="220"/>
    </row>
    <row r="191" spans="1:7" s="125" customFormat="1" ht="14.25" customHeight="1" x14ac:dyDescent="0.2">
      <c r="A191" s="183"/>
      <c r="B191" s="184">
        <v>42631</v>
      </c>
      <c r="C191" s="185" t="s">
        <v>753</v>
      </c>
      <c r="D191" s="183"/>
      <c r="E191" s="185" t="s">
        <v>754</v>
      </c>
      <c r="F191" s="186" t="s">
        <v>755</v>
      </c>
      <c r="G191" s="126"/>
    </row>
    <row r="192" spans="1:7" s="125" customFormat="1" ht="14.25" customHeight="1" x14ac:dyDescent="0.2">
      <c r="A192" s="183"/>
      <c r="B192" s="130" t="s">
        <v>0</v>
      </c>
      <c r="C192" s="130" t="s">
        <v>1</v>
      </c>
      <c r="D192" s="130" t="s">
        <v>2</v>
      </c>
      <c r="E192" s="122" t="s">
        <v>756</v>
      </c>
      <c r="F192" s="130" t="s">
        <v>3</v>
      </c>
    </row>
    <row r="193" spans="1:7" s="125" customFormat="1" ht="14.25" customHeight="1" x14ac:dyDescent="0.2">
      <c r="A193" s="183"/>
      <c r="B193" s="124" t="s">
        <v>215</v>
      </c>
      <c r="C193" s="124"/>
      <c r="D193" s="8" t="s">
        <v>4</v>
      </c>
      <c r="E193" s="131" t="s">
        <v>21</v>
      </c>
      <c r="F193" s="42">
        <v>5.1076388888888886E-2</v>
      </c>
    </row>
    <row r="194" spans="1:7" s="125" customFormat="1" ht="14.25" customHeight="1" x14ac:dyDescent="0.35">
      <c r="A194" s="219"/>
      <c r="B194" s="219"/>
      <c r="C194" s="219"/>
      <c r="D194" s="219"/>
      <c r="E194" s="219"/>
      <c r="F194" s="219"/>
    </row>
    <row r="195" spans="1:7" s="125" customFormat="1" ht="14.25" customHeight="1" x14ac:dyDescent="0.2">
      <c r="A195" s="28"/>
      <c r="B195" s="216">
        <v>42624</v>
      </c>
      <c r="C195" s="218" t="s">
        <v>747</v>
      </c>
      <c r="D195" s="28"/>
      <c r="E195" s="217" t="s">
        <v>748</v>
      </c>
      <c r="F195" s="221" t="s">
        <v>751</v>
      </c>
      <c r="G195" s="126"/>
    </row>
    <row r="196" spans="1:7" s="125" customFormat="1" ht="14.25" customHeight="1" x14ac:dyDescent="0.2">
      <c r="A196" s="28"/>
      <c r="B196" s="118"/>
      <c r="C196" s="118"/>
      <c r="D196" s="118"/>
      <c r="E196" s="28"/>
      <c r="F196" s="118"/>
    </row>
    <row r="197" spans="1:7" s="125" customFormat="1" ht="14.25" customHeight="1" x14ac:dyDescent="0.2">
      <c r="A197" s="28"/>
      <c r="B197" s="130" t="s">
        <v>0</v>
      </c>
      <c r="C197" s="130" t="s">
        <v>1</v>
      </c>
      <c r="D197" s="130" t="s">
        <v>2</v>
      </c>
      <c r="E197" s="213" t="s">
        <v>750</v>
      </c>
      <c r="F197" s="123" t="s">
        <v>3</v>
      </c>
    </row>
    <row r="198" spans="1:7" s="125" customFormat="1" ht="14.25" customHeight="1" x14ac:dyDescent="0.2">
      <c r="A198" s="28"/>
      <c r="B198" s="124" t="s">
        <v>752</v>
      </c>
      <c r="C198" s="124"/>
      <c r="D198" s="8"/>
      <c r="E198" s="131" t="s">
        <v>155</v>
      </c>
      <c r="F198" s="42" t="s">
        <v>749</v>
      </c>
    </row>
    <row r="199" spans="1:7" s="125" customFormat="1" ht="14.25" customHeight="1" x14ac:dyDescent="0.35">
      <c r="A199" s="210"/>
      <c r="B199" s="210"/>
      <c r="C199" s="210"/>
      <c r="D199" s="210"/>
      <c r="E199" s="210"/>
      <c r="F199" s="210"/>
    </row>
    <row r="200" spans="1:7" s="125" customFormat="1" ht="14.25" customHeight="1" x14ac:dyDescent="0.2">
      <c r="A200" s="106"/>
      <c r="B200" s="120">
        <v>42623</v>
      </c>
      <c r="C200" s="211" t="s">
        <v>725</v>
      </c>
      <c r="D200" s="106"/>
      <c r="E200" s="211" t="s">
        <v>726</v>
      </c>
      <c r="F200" s="212" t="s">
        <v>745</v>
      </c>
      <c r="G200" s="126"/>
    </row>
    <row r="201" spans="1:7" s="125" customFormat="1" ht="14.25" customHeight="1" x14ac:dyDescent="0.2">
      <c r="A201" s="106"/>
      <c r="B201" s="118"/>
      <c r="C201" s="118"/>
      <c r="D201" s="118"/>
      <c r="E201" s="211" t="s">
        <v>727</v>
      </c>
      <c r="F201" s="118"/>
    </row>
    <row r="202" spans="1:7" s="125" customFormat="1" ht="14.25" customHeight="1" x14ac:dyDescent="0.2">
      <c r="A202" s="106"/>
      <c r="B202" s="130" t="s">
        <v>0</v>
      </c>
      <c r="C202" s="130" t="s">
        <v>1</v>
      </c>
      <c r="D202" s="130" t="s">
        <v>2</v>
      </c>
      <c r="E202" s="213" t="s">
        <v>728</v>
      </c>
      <c r="F202" s="123" t="s">
        <v>3</v>
      </c>
    </row>
    <row r="203" spans="1:7" s="125" customFormat="1" ht="14.25" customHeight="1" x14ac:dyDescent="0.2">
      <c r="A203" s="106"/>
      <c r="B203" s="124" t="s">
        <v>6</v>
      </c>
      <c r="C203" s="124" t="s">
        <v>6</v>
      </c>
      <c r="D203" s="8" t="s">
        <v>6</v>
      </c>
      <c r="E203" s="131" t="s">
        <v>21</v>
      </c>
      <c r="F203" s="42">
        <v>3.5497685185185188E-2</v>
      </c>
    </row>
    <row r="204" spans="1:7" s="125" customFormat="1" ht="14.25" customHeight="1" x14ac:dyDescent="0.2">
      <c r="A204" s="106"/>
      <c r="B204" s="124" t="s">
        <v>743</v>
      </c>
      <c r="C204" s="124" t="s">
        <v>5</v>
      </c>
      <c r="D204" s="8" t="s">
        <v>6</v>
      </c>
      <c r="E204" s="131" t="s">
        <v>16</v>
      </c>
      <c r="F204" s="42">
        <v>4.8159722222222222E-2</v>
      </c>
    </row>
    <row r="205" spans="1:7" s="125" customFormat="1" ht="14.25" customHeight="1" x14ac:dyDescent="0.2">
      <c r="A205" s="106"/>
      <c r="B205" s="124" t="s">
        <v>338</v>
      </c>
      <c r="C205" s="124" t="s">
        <v>729</v>
      </c>
      <c r="D205" s="8" t="s">
        <v>23</v>
      </c>
      <c r="E205" s="131" t="s">
        <v>32</v>
      </c>
      <c r="F205" s="42">
        <v>4.8449074074074082E-2</v>
      </c>
    </row>
    <row r="206" spans="1:7" s="125" customFormat="1" ht="14.25" customHeight="1" x14ac:dyDescent="0.2">
      <c r="A206" s="106"/>
      <c r="B206" s="124" t="s">
        <v>354</v>
      </c>
      <c r="C206" s="124" t="s">
        <v>355</v>
      </c>
      <c r="D206" s="8" t="s">
        <v>320</v>
      </c>
      <c r="E206" s="131" t="s">
        <v>15</v>
      </c>
      <c r="F206" s="42">
        <v>4.9282407407407407E-2</v>
      </c>
    </row>
    <row r="207" spans="1:7" s="125" customFormat="1" ht="14.25" customHeight="1" x14ac:dyDescent="0.2">
      <c r="A207" s="106"/>
      <c r="B207" s="124" t="s">
        <v>326</v>
      </c>
      <c r="C207" s="124" t="s">
        <v>311</v>
      </c>
      <c r="D207" s="8" t="s">
        <v>320</v>
      </c>
      <c r="E207" s="131" t="s">
        <v>24</v>
      </c>
      <c r="F207" s="42">
        <v>5.5289351851851853E-2</v>
      </c>
    </row>
    <row r="208" spans="1:7" s="125" customFormat="1" ht="14.25" customHeight="1" x14ac:dyDescent="0.2">
      <c r="A208" s="106"/>
      <c r="B208" s="14" t="s">
        <v>744</v>
      </c>
      <c r="C208" s="14" t="s">
        <v>284</v>
      </c>
      <c r="D208" s="3" t="s">
        <v>4</v>
      </c>
      <c r="E208" s="4" t="s">
        <v>39</v>
      </c>
      <c r="F208" s="3">
        <v>5.5671296296296302E-2</v>
      </c>
    </row>
    <row r="209" spans="1:7" s="125" customFormat="1" ht="14.25" customHeight="1" x14ac:dyDescent="0.2">
      <c r="A209" s="106"/>
      <c r="B209" s="3"/>
      <c r="C209" s="3"/>
      <c r="D209" s="214"/>
      <c r="E209" s="215"/>
      <c r="F209" s="3"/>
    </row>
    <row r="210" spans="1:7" s="125" customFormat="1" ht="14.25" customHeight="1" x14ac:dyDescent="0.2">
      <c r="A210" s="106"/>
      <c r="B210" s="130"/>
      <c r="C210" s="123" t="s">
        <v>5</v>
      </c>
      <c r="D210" s="130" t="s">
        <v>712</v>
      </c>
      <c r="E210" s="179" t="s">
        <v>746</v>
      </c>
      <c r="F210" s="61" t="s">
        <v>209</v>
      </c>
    </row>
    <row r="211" spans="1:7" s="125" customFormat="1" ht="14.25" customHeight="1" x14ac:dyDescent="0.35">
      <c r="A211" s="210"/>
      <c r="B211" s="210"/>
      <c r="C211" s="210"/>
      <c r="D211" s="210"/>
      <c r="E211" s="210"/>
      <c r="F211" s="210"/>
    </row>
    <row r="212" spans="1:7" s="125" customFormat="1" ht="14.25" customHeight="1" x14ac:dyDescent="0.2">
      <c r="A212" s="202"/>
      <c r="B212" s="141">
        <v>42623</v>
      </c>
      <c r="C212" s="142" t="s">
        <v>723</v>
      </c>
      <c r="D212" s="202"/>
      <c r="E212" s="142" t="s">
        <v>731</v>
      </c>
      <c r="F212" s="203" t="s">
        <v>730</v>
      </c>
      <c r="G212" s="126"/>
    </row>
    <row r="213" spans="1:7" s="125" customFormat="1" ht="14.25" customHeight="1" x14ac:dyDescent="0.2">
      <c r="A213" s="202"/>
      <c r="B213" s="130" t="s">
        <v>0</v>
      </c>
      <c r="C213" s="130" t="s">
        <v>1</v>
      </c>
      <c r="D213" s="130" t="s">
        <v>2</v>
      </c>
      <c r="E213" s="47" t="s">
        <v>724</v>
      </c>
      <c r="F213" s="130" t="s">
        <v>3</v>
      </c>
    </row>
    <row r="214" spans="1:7" s="125" customFormat="1" ht="14.25" customHeight="1" x14ac:dyDescent="0.2">
      <c r="A214" s="202"/>
      <c r="B214" s="124" t="s">
        <v>6</v>
      </c>
      <c r="C214" s="124" t="s">
        <v>6</v>
      </c>
      <c r="D214" s="8" t="s">
        <v>6</v>
      </c>
      <c r="E214" s="131" t="s">
        <v>157</v>
      </c>
      <c r="F214" s="42" t="s">
        <v>732</v>
      </c>
    </row>
    <row r="215" spans="1:7" s="125" customFormat="1" ht="14.25" customHeight="1" x14ac:dyDescent="0.2">
      <c r="A215" s="202"/>
      <c r="B215" s="124" t="s">
        <v>162</v>
      </c>
      <c r="C215" s="124" t="s">
        <v>162</v>
      </c>
      <c r="D215" s="8" t="s">
        <v>4</v>
      </c>
      <c r="E215" s="131" t="s">
        <v>33</v>
      </c>
      <c r="F215" s="42" t="s">
        <v>733</v>
      </c>
    </row>
    <row r="216" spans="1:7" s="125" customFormat="1" ht="14.25" customHeight="1" x14ac:dyDescent="0.2">
      <c r="A216" s="202"/>
      <c r="B216" s="124" t="s">
        <v>220</v>
      </c>
      <c r="C216" s="124" t="s">
        <v>220</v>
      </c>
      <c r="D216" s="8" t="s">
        <v>215</v>
      </c>
      <c r="E216" s="131" t="s">
        <v>35</v>
      </c>
      <c r="F216" s="42" t="s">
        <v>734</v>
      </c>
    </row>
    <row r="217" spans="1:7" s="125" customFormat="1" ht="14.25" customHeight="1" x14ac:dyDescent="0.2">
      <c r="A217" s="202"/>
      <c r="B217" s="124" t="s">
        <v>180</v>
      </c>
      <c r="C217" s="124" t="s">
        <v>312</v>
      </c>
      <c r="D217" s="8" t="s">
        <v>6</v>
      </c>
      <c r="E217" s="131" t="s">
        <v>27</v>
      </c>
      <c r="F217" s="42" t="s">
        <v>735</v>
      </c>
    </row>
    <row r="218" spans="1:7" s="125" customFormat="1" ht="14.25" customHeight="1" x14ac:dyDescent="0.2">
      <c r="A218" s="202"/>
      <c r="B218" s="124" t="s">
        <v>238</v>
      </c>
      <c r="C218" s="124" t="s">
        <v>461</v>
      </c>
      <c r="D218" s="8" t="s">
        <v>215</v>
      </c>
      <c r="E218" s="131" t="s">
        <v>36</v>
      </c>
      <c r="F218" s="42" t="s">
        <v>736</v>
      </c>
    </row>
    <row r="219" spans="1:7" s="125" customFormat="1" ht="14.25" customHeight="1" x14ac:dyDescent="0.2">
      <c r="A219" s="202"/>
      <c r="B219" s="14" t="s">
        <v>532</v>
      </c>
      <c r="C219" s="14" t="s">
        <v>162</v>
      </c>
      <c r="D219" s="3" t="s">
        <v>4</v>
      </c>
      <c r="E219" s="131" t="s">
        <v>29</v>
      </c>
      <c r="F219" s="42" t="s">
        <v>737</v>
      </c>
    </row>
    <row r="220" spans="1:7" s="125" customFormat="1" ht="14.25" customHeight="1" x14ac:dyDescent="0.2">
      <c r="A220" s="202"/>
      <c r="B220" s="14" t="s">
        <v>360</v>
      </c>
      <c r="C220" s="14" t="s">
        <v>23</v>
      </c>
      <c r="D220" s="3" t="s">
        <v>215</v>
      </c>
      <c r="E220" s="4" t="s">
        <v>25</v>
      </c>
      <c r="F220" s="3" t="s">
        <v>739</v>
      </c>
    </row>
    <row r="221" spans="1:7" s="125" customFormat="1" ht="14.25" customHeight="1" x14ac:dyDescent="0.2">
      <c r="A221" s="202"/>
      <c r="B221" s="14" t="s">
        <v>311</v>
      </c>
      <c r="C221" s="14" t="s">
        <v>198</v>
      </c>
      <c r="D221" s="3" t="s">
        <v>215</v>
      </c>
      <c r="E221" s="4" t="s">
        <v>19</v>
      </c>
      <c r="F221" s="3" t="s">
        <v>738</v>
      </c>
    </row>
    <row r="222" spans="1:7" s="125" customFormat="1" ht="14.25" customHeight="1" x14ac:dyDescent="0.2">
      <c r="A222" s="202"/>
      <c r="B222" s="14"/>
      <c r="C222" s="14"/>
      <c r="D222" s="3"/>
      <c r="E222" s="4"/>
      <c r="F222" s="3"/>
    </row>
    <row r="223" spans="1:7" s="125" customFormat="1" ht="14.25" customHeight="1" x14ac:dyDescent="0.2">
      <c r="A223" s="202"/>
      <c r="B223" s="130"/>
      <c r="C223" s="123" t="s">
        <v>6</v>
      </c>
      <c r="D223" s="130" t="s">
        <v>740</v>
      </c>
      <c r="E223" s="179" t="s">
        <v>741</v>
      </c>
      <c r="F223" s="61" t="s">
        <v>315</v>
      </c>
    </row>
    <row r="224" spans="1:7" s="125" customFormat="1" ht="14.25" customHeight="1" x14ac:dyDescent="0.35">
      <c r="A224" s="210"/>
      <c r="B224" s="130"/>
      <c r="C224" s="123" t="s">
        <v>215</v>
      </c>
      <c r="D224" s="130"/>
      <c r="E224" s="179" t="s">
        <v>742</v>
      </c>
      <c r="F224" s="61"/>
    </row>
    <row r="225" spans="1:7" s="125" customFormat="1" ht="14.25" customHeight="1" x14ac:dyDescent="0.35">
      <c r="A225" s="207"/>
      <c r="B225" s="207"/>
      <c r="C225" s="207"/>
      <c r="D225" s="207"/>
      <c r="E225" s="207"/>
      <c r="F225" s="207"/>
    </row>
    <row r="226" spans="1:7" s="125" customFormat="1" ht="14.25" customHeight="1" x14ac:dyDescent="0.2">
      <c r="A226" s="106"/>
      <c r="B226" s="120">
        <v>42617</v>
      </c>
      <c r="C226" s="208" t="s">
        <v>722</v>
      </c>
      <c r="D226" s="106"/>
      <c r="E226" s="208" t="s">
        <v>718</v>
      </c>
      <c r="F226" s="209" t="s">
        <v>719</v>
      </c>
      <c r="G226" s="126" t="s">
        <v>9</v>
      </c>
    </row>
    <row r="227" spans="1:7" s="125" customFormat="1" ht="14.25" customHeight="1" x14ac:dyDescent="0.2">
      <c r="A227" s="106"/>
      <c r="B227" s="118"/>
      <c r="C227" s="118"/>
      <c r="D227" s="118"/>
      <c r="E227" s="208" t="s">
        <v>720</v>
      </c>
      <c r="F227" s="118"/>
    </row>
    <row r="228" spans="1:7" s="125" customFormat="1" ht="14.25" customHeight="1" x14ac:dyDescent="0.2">
      <c r="A228" s="106"/>
      <c r="B228" s="130" t="s">
        <v>0</v>
      </c>
      <c r="C228" s="130" t="s">
        <v>1</v>
      </c>
      <c r="D228" s="130" t="s">
        <v>2</v>
      </c>
      <c r="E228" s="159"/>
      <c r="F228" s="123" t="s">
        <v>3</v>
      </c>
    </row>
    <row r="229" spans="1:7" s="125" customFormat="1" ht="14.25" customHeight="1" x14ac:dyDescent="0.2">
      <c r="A229" s="106"/>
      <c r="B229" s="124" t="s">
        <v>198</v>
      </c>
      <c r="C229" s="124"/>
      <c r="D229" s="8" t="s">
        <v>6</v>
      </c>
      <c r="E229" s="131" t="s">
        <v>38</v>
      </c>
      <c r="F229" s="42">
        <v>4.2673611111111114E-2</v>
      </c>
    </row>
    <row r="230" spans="1:7" s="125" customFormat="1" ht="14.25" customHeight="1" x14ac:dyDescent="0.2">
      <c r="A230" s="106"/>
      <c r="B230" s="124" t="s">
        <v>721</v>
      </c>
      <c r="C230" s="124"/>
      <c r="D230" s="8" t="s">
        <v>204</v>
      </c>
      <c r="E230" s="131" t="s">
        <v>405</v>
      </c>
      <c r="F230" s="42">
        <v>6.0740740740740741E-2</v>
      </c>
    </row>
    <row r="231" spans="1:7" s="125" customFormat="1" ht="14.25" customHeight="1" x14ac:dyDescent="0.35">
      <c r="A231" s="207"/>
      <c r="B231" s="207"/>
      <c r="C231" s="207"/>
      <c r="D231" s="207"/>
      <c r="E231" s="207"/>
      <c r="F231" s="207"/>
    </row>
    <row r="232" spans="1:7" s="125" customFormat="1" ht="14.25" customHeight="1" x14ac:dyDescent="0.2">
      <c r="A232" s="202"/>
      <c r="B232" s="141">
        <v>42617</v>
      </c>
      <c r="C232" s="142" t="s">
        <v>715</v>
      </c>
      <c r="D232" s="202"/>
      <c r="E232" s="142" t="s">
        <v>717</v>
      </c>
      <c r="F232" s="203"/>
      <c r="G232" s="126" t="s">
        <v>9</v>
      </c>
    </row>
    <row r="233" spans="1:7" s="125" customFormat="1" ht="14.25" customHeight="1" x14ac:dyDescent="0.2">
      <c r="A233" s="202"/>
      <c r="B233" s="130" t="s">
        <v>0</v>
      </c>
      <c r="C233" s="130" t="s">
        <v>1</v>
      </c>
      <c r="D233" s="130" t="s">
        <v>2</v>
      </c>
      <c r="E233" s="122" t="s">
        <v>716</v>
      </c>
      <c r="F233" s="130" t="s">
        <v>3</v>
      </c>
    </row>
    <row r="234" spans="1:7" s="125" customFormat="1" ht="14.25" customHeight="1" x14ac:dyDescent="0.2">
      <c r="A234" s="202"/>
      <c r="B234" s="124" t="s">
        <v>6</v>
      </c>
      <c r="C234" s="124"/>
      <c r="D234" s="8" t="s">
        <v>6</v>
      </c>
      <c r="E234" s="131" t="s">
        <v>157</v>
      </c>
      <c r="F234" s="42">
        <v>2.4861111111111108E-2</v>
      </c>
    </row>
    <row r="235" spans="1:7" s="125" customFormat="1" ht="14.25" customHeight="1" x14ac:dyDescent="0.2">
      <c r="A235" s="202"/>
      <c r="B235" s="124" t="s">
        <v>207</v>
      </c>
      <c r="C235" s="124"/>
      <c r="D235" s="8" t="s">
        <v>4</v>
      </c>
      <c r="E235" s="131" t="s">
        <v>27</v>
      </c>
      <c r="F235" s="42">
        <v>2.6122685185185183E-2</v>
      </c>
    </row>
    <row r="236" spans="1:7" s="125" customFormat="1" ht="14.25" customHeight="1" x14ac:dyDescent="0.2">
      <c r="A236" s="202"/>
      <c r="B236" s="124" t="s">
        <v>363</v>
      </c>
      <c r="C236" s="124"/>
      <c r="D236" s="8" t="s">
        <v>191</v>
      </c>
      <c r="E236" s="131" t="s">
        <v>14</v>
      </c>
      <c r="F236" s="42">
        <v>3.0034722222222223E-2</v>
      </c>
    </row>
    <row r="237" spans="1:7" s="125" customFormat="1" ht="14.25" customHeight="1" x14ac:dyDescent="0.35">
      <c r="A237" s="204"/>
      <c r="B237" s="204"/>
      <c r="C237" s="204"/>
      <c r="D237" s="204"/>
      <c r="E237" s="204"/>
      <c r="F237" s="204"/>
    </row>
    <row r="238" spans="1:7" s="125" customFormat="1" ht="14.25" customHeight="1" x14ac:dyDescent="0.2">
      <c r="A238" s="106"/>
      <c r="B238" s="120">
        <v>42615</v>
      </c>
      <c r="C238" s="205" t="s">
        <v>706</v>
      </c>
      <c r="D238" s="106"/>
      <c r="E238" s="205" t="s">
        <v>709</v>
      </c>
      <c r="F238" s="206" t="s">
        <v>710</v>
      </c>
      <c r="G238" s="126" t="s">
        <v>9</v>
      </c>
    </row>
    <row r="239" spans="1:7" s="125" customFormat="1" ht="14.25" customHeight="1" x14ac:dyDescent="0.2">
      <c r="A239" s="106"/>
      <c r="B239" s="118"/>
      <c r="C239" s="118"/>
      <c r="D239" s="118"/>
      <c r="E239" s="205" t="s">
        <v>707</v>
      </c>
      <c r="F239" s="118"/>
    </row>
    <row r="240" spans="1:7" s="125" customFormat="1" ht="14.25" customHeight="1" x14ac:dyDescent="0.2">
      <c r="A240" s="106"/>
      <c r="B240" s="130" t="s">
        <v>0</v>
      </c>
      <c r="C240" s="130" t="s">
        <v>1</v>
      </c>
      <c r="D240" s="130" t="s">
        <v>2</v>
      </c>
      <c r="E240" s="159" t="s">
        <v>708</v>
      </c>
      <c r="F240" s="123" t="s">
        <v>3</v>
      </c>
    </row>
    <row r="241" spans="1:7" s="125" customFormat="1" ht="14.25" customHeight="1" x14ac:dyDescent="0.2">
      <c r="A241" s="106"/>
      <c r="B241" s="124" t="s">
        <v>207</v>
      </c>
      <c r="C241" s="124"/>
      <c r="D241" s="8" t="s">
        <v>6</v>
      </c>
      <c r="E241" s="131" t="s">
        <v>33</v>
      </c>
      <c r="F241" s="42">
        <v>1.3263888888888889E-2</v>
      </c>
    </row>
    <row r="242" spans="1:7" s="125" customFormat="1" ht="14.25" customHeight="1" x14ac:dyDescent="0.2">
      <c r="A242" s="106"/>
      <c r="B242" s="124" t="s">
        <v>320</v>
      </c>
      <c r="C242" s="124"/>
      <c r="D242" s="8" t="s">
        <v>4</v>
      </c>
      <c r="E242" s="131" t="s">
        <v>27</v>
      </c>
      <c r="F242" s="42">
        <v>1.4363425925925925E-2</v>
      </c>
    </row>
    <row r="243" spans="1:7" s="125" customFormat="1" ht="14.25" customHeight="1" x14ac:dyDescent="0.2">
      <c r="A243" s="106"/>
      <c r="B243" s="124" t="s">
        <v>18</v>
      </c>
      <c r="C243" s="124"/>
      <c r="D243" s="8" t="s">
        <v>4</v>
      </c>
      <c r="E243" s="131" t="s">
        <v>16</v>
      </c>
      <c r="F243" s="42">
        <v>1.5243055555555557E-2</v>
      </c>
    </row>
    <row r="244" spans="1:7" s="125" customFormat="1" ht="14.25" customHeight="1" x14ac:dyDescent="0.2">
      <c r="A244" s="106"/>
      <c r="B244" s="124" t="s">
        <v>260</v>
      </c>
      <c r="C244" s="124"/>
      <c r="D244" s="8" t="s">
        <v>5</v>
      </c>
      <c r="E244" s="131" t="s">
        <v>32</v>
      </c>
      <c r="F244" s="42">
        <v>1.5462962962962963E-2</v>
      </c>
    </row>
    <row r="245" spans="1:7" s="125" customFormat="1" ht="14.25" customHeight="1" x14ac:dyDescent="0.2">
      <c r="A245" s="106"/>
      <c r="B245" s="124" t="s">
        <v>371</v>
      </c>
      <c r="C245" s="124"/>
      <c r="D245" s="8" t="s">
        <v>320</v>
      </c>
      <c r="E245" s="131" t="s">
        <v>711</v>
      </c>
      <c r="F245" s="42">
        <v>1.7870370370370373E-2</v>
      </c>
    </row>
    <row r="246" spans="1:7" s="125" customFormat="1" ht="14.25" customHeight="1" x14ac:dyDescent="0.2">
      <c r="A246" s="106"/>
      <c r="B246" s="124"/>
      <c r="C246" s="124"/>
      <c r="D246" s="8"/>
      <c r="E246" s="131"/>
      <c r="F246" s="42"/>
    </row>
    <row r="247" spans="1:7" s="125" customFormat="1" ht="14.25" customHeight="1" x14ac:dyDescent="0.2">
      <c r="A247" s="106"/>
      <c r="B247" s="130"/>
      <c r="C247" s="123" t="s">
        <v>6</v>
      </c>
      <c r="D247" s="130" t="s">
        <v>712</v>
      </c>
      <c r="E247" s="179" t="s">
        <v>713</v>
      </c>
      <c r="F247" s="61" t="s">
        <v>315</v>
      </c>
    </row>
    <row r="248" spans="1:7" s="125" customFormat="1" ht="14.25" customHeight="1" x14ac:dyDescent="0.35">
      <c r="A248" s="204"/>
      <c r="B248" s="204"/>
      <c r="C248" s="204"/>
      <c r="D248" s="204"/>
      <c r="E248" s="204"/>
      <c r="F248" s="204"/>
    </row>
    <row r="249" spans="1:7" s="125" customFormat="1" ht="14.25" customHeight="1" x14ac:dyDescent="0.2">
      <c r="A249" s="183"/>
      <c r="B249" s="184">
        <v>42610</v>
      </c>
      <c r="C249" s="185" t="s">
        <v>688</v>
      </c>
      <c r="D249" s="183"/>
      <c r="E249" s="185" t="s">
        <v>690</v>
      </c>
      <c r="F249" s="186" t="s">
        <v>698</v>
      </c>
      <c r="G249" s="126"/>
    </row>
    <row r="250" spans="1:7" s="125" customFormat="1" ht="14.25" customHeight="1" x14ac:dyDescent="0.2">
      <c r="A250" s="183"/>
      <c r="B250" s="130" t="s">
        <v>0</v>
      </c>
      <c r="C250" s="130" t="s">
        <v>1</v>
      </c>
      <c r="D250" s="130" t="s">
        <v>2</v>
      </c>
      <c r="E250" s="122" t="s">
        <v>689</v>
      </c>
      <c r="F250" s="130" t="s">
        <v>3</v>
      </c>
    </row>
    <row r="251" spans="1:7" s="125" customFormat="1" ht="14.25" customHeight="1" x14ac:dyDescent="0.2">
      <c r="A251" s="183"/>
      <c r="B251" s="124" t="s">
        <v>6</v>
      </c>
      <c r="C251" s="124"/>
      <c r="D251" s="8" t="s">
        <v>6</v>
      </c>
      <c r="E251" s="131" t="s">
        <v>35</v>
      </c>
      <c r="F251" s="42">
        <v>5.5937500000000001E-2</v>
      </c>
    </row>
    <row r="252" spans="1:7" s="125" customFormat="1" ht="14.25" customHeight="1" x14ac:dyDescent="0.2">
      <c r="A252" s="183"/>
      <c r="B252" s="124" t="s">
        <v>162</v>
      </c>
      <c r="C252" s="124"/>
      <c r="D252" s="8" t="s">
        <v>215</v>
      </c>
      <c r="E252" s="131" t="s">
        <v>33</v>
      </c>
      <c r="F252" s="42">
        <v>6.2199074074074073E-2</v>
      </c>
    </row>
    <row r="253" spans="1:7" s="125" customFormat="1" ht="14.25" customHeight="1" x14ac:dyDescent="0.2">
      <c r="A253" s="183"/>
      <c r="B253" s="124" t="s">
        <v>198</v>
      </c>
      <c r="C253" s="124"/>
      <c r="D253" s="8" t="s">
        <v>215</v>
      </c>
      <c r="E253" s="131" t="s">
        <v>700</v>
      </c>
      <c r="F253" s="42">
        <v>6.8587962962962962E-2</v>
      </c>
    </row>
    <row r="254" spans="1:7" s="125" customFormat="1" ht="14.25" customHeight="1" x14ac:dyDescent="0.2">
      <c r="A254" s="183"/>
      <c r="B254" s="124" t="s">
        <v>190</v>
      </c>
      <c r="C254" s="124"/>
      <c r="D254" s="8" t="s">
        <v>6</v>
      </c>
      <c r="E254" s="131" t="s">
        <v>16</v>
      </c>
      <c r="F254" s="42">
        <v>7.1805555555555553E-2</v>
      </c>
    </row>
    <row r="255" spans="1:7" s="125" customFormat="1" ht="14.25" customHeight="1" x14ac:dyDescent="0.2">
      <c r="A255" s="183"/>
      <c r="B255" s="14"/>
      <c r="C255" s="14"/>
      <c r="D255" s="3"/>
      <c r="E255" s="4"/>
      <c r="F255" s="3"/>
    </row>
    <row r="256" spans="1:7" s="125" customFormat="1" ht="14.25" customHeight="1" x14ac:dyDescent="0.2">
      <c r="A256" s="183"/>
      <c r="B256" s="130"/>
      <c r="C256" s="123" t="s">
        <v>6</v>
      </c>
      <c r="D256" s="130" t="s">
        <v>701</v>
      </c>
      <c r="E256" s="179" t="s">
        <v>702</v>
      </c>
      <c r="F256" s="61" t="s">
        <v>315</v>
      </c>
    </row>
    <row r="257" spans="1:7" s="125" customFormat="1" ht="14.25" customHeight="1" x14ac:dyDescent="0.2"/>
    <row r="258" spans="1:7" s="125" customFormat="1" ht="14.25" customHeight="1" x14ac:dyDescent="0.2">
      <c r="A258" s="202"/>
      <c r="B258" s="141">
        <v>42610</v>
      </c>
      <c r="C258" s="142" t="s">
        <v>688</v>
      </c>
      <c r="D258" s="202"/>
      <c r="E258" s="142" t="s">
        <v>691</v>
      </c>
      <c r="F258" s="203" t="s">
        <v>697</v>
      </c>
      <c r="G258" s="126"/>
    </row>
    <row r="259" spans="1:7" s="125" customFormat="1" ht="14.25" customHeight="1" x14ac:dyDescent="0.2">
      <c r="A259" s="202"/>
      <c r="B259" s="130" t="s">
        <v>0</v>
      </c>
      <c r="C259" s="130" t="s">
        <v>1</v>
      </c>
      <c r="D259" s="130" t="s">
        <v>2</v>
      </c>
      <c r="E259" s="47" t="s">
        <v>689</v>
      </c>
      <c r="F259" s="130" t="s">
        <v>3</v>
      </c>
    </row>
    <row r="260" spans="1:7" s="125" customFormat="1" ht="14.25" customHeight="1" x14ac:dyDescent="0.2">
      <c r="A260" s="202"/>
      <c r="B260" s="124" t="s">
        <v>699</v>
      </c>
      <c r="C260" s="124"/>
      <c r="D260" s="8" t="s">
        <v>6</v>
      </c>
      <c r="E260" s="131" t="s">
        <v>29</v>
      </c>
      <c r="F260" s="42">
        <v>3.4328703703703702E-2</v>
      </c>
    </row>
    <row r="261" spans="1:7" s="125" customFormat="1" ht="14.25" customHeight="1" x14ac:dyDescent="0.2">
      <c r="A261" s="202"/>
      <c r="B261" s="124" t="s">
        <v>289</v>
      </c>
      <c r="C261" s="124"/>
      <c r="D261" s="8" t="s">
        <v>207</v>
      </c>
      <c r="E261" s="131" t="s">
        <v>79</v>
      </c>
      <c r="F261" s="42">
        <v>3.8842592592592588E-2</v>
      </c>
    </row>
    <row r="262" spans="1:7" s="125" customFormat="1" ht="14.25" customHeight="1" x14ac:dyDescent="0.35">
      <c r="A262" s="199"/>
      <c r="B262" s="199"/>
      <c r="C262" s="199"/>
      <c r="D262" s="199"/>
      <c r="E262" s="199"/>
      <c r="F262" s="199"/>
    </row>
    <row r="263" spans="1:7" s="125" customFormat="1" ht="14.25" customHeight="1" x14ac:dyDescent="0.2">
      <c r="A263" s="10"/>
      <c r="B263" s="11">
        <v>42602</v>
      </c>
      <c r="C263" s="12" t="s">
        <v>703</v>
      </c>
      <c r="D263" s="10"/>
      <c r="E263" s="12" t="s">
        <v>705</v>
      </c>
      <c r="F263" s="13" t="s">
        <v>714</v>
      </c>
      <c r="G263" s="126"/>
    </row>
    <row r="264" spans="1:7" s="125" customFormat="1" ht="14.25" customHeight="1" x14ac:dyDescent="0.2">
      <c r="A264" s="10"/>
      <c r="B264" s="130" t="s">
        <v>0</v>
      </c>
      <c r="C264" s="130" t="s">
        <v>1</v>
      </c>
      <c r="D264" s="130" t="s">
        <v>2</v>
      </c>
      <c r="E264" s="122" t="s">
        <v>704</v>
      </c>
      <c r="F264" s="63" t="s">
        <v>3</v>
      </c>
    </row>
    <row r="265" spans="1:7" s="125" customFormat="1" ht="14.25" customHeight="1" x14ac:dyDescent="0.2">
      <c r="A265" s="10"/>
      <c r="B265" s="133" t="s">
        <v>359</v>
      </c>
      <c r="C265" s="133" t="s">
        <v>215</v>
      </c>
      <c r="D265" s="134"/>
      <c r="E265" s="131" t="s">
        <v>16</v>
      </c>
      <c r="F265" s="42">
        <v>5.3611111111111109E-2</v>
      </c>
    </row>
    <row r="266" spans="1:7" s="125" customFormat="1" ht="14.25" customHeight="1" x14ac:dyDescent="0.35">
      <c r="A266" s="204"/>
      <c r="B266" s="204"/>
      <c r="C266" s="204"/>
      <c r="D266" s="204"/>
      <c r="E266" s="204"/>
      <c r="F266" s="204"/>
    </row>
    <row r="267" spans="1:7" s="125" customFormat="1" ht="14.25" customHeight="1" x14ac:dyDescent="0.2">
      <c r="A267" s="106"/>
      <c r="B267" s="120">
        <v>42602</v>
      </c>
      <c r="C267" s="200" t="s">
        <v>693</v>
      </c>
      <c r="D267" s="106"/>
      <c r="E267" s="200" t="s">
        <v>692</v>
      </c>
      <c r="F267" s="201" t="s">
        <v>695</v>
      </c>
      <c r="G267" s="126"/>
    </row>
    <row r="268" spans="1:7" s="125" customFormat="1" ht="14.25" customHeight="1" x14ac:dyDescent="0.2">
      <c r="A268" s="106"/>
      <c r="B268" s="118"/>
      <c r="C268" s="118"/>
      <c r="D268" s="118"/>
      <c r="E268" s="200" t="s">
        <v>694</v>
      </c>
      <c r="F268" s="118"/>
    </row>
    <row r="269" spans="1:7" s="125" customFormat="1" ht="14.25" customHeight="1" x14ac:dyDescent="0.2">
      <c r="A269" s="106"/>
      <c r="B269" s="130" t="s">
        <v>0</v>
      </c>
      <c r="C269" s="130" t="s">
        <v>1</v>
      </c>
      <c r="D269" s="130" t="s">
        <v>2</v>
      </c>
      <c r="E269" s="159"/>
      <c r="F269" s="123" t="s">
        <v>3</v>
      </c>
    </row>
    <row r="270" spans="1:7" s="125" customFormat="1" ht="14.25" customHeight="1" x14ac:dyDescent="0.2">
      <c r="A270" s="106"/>
      <c r="B270" s="124" t="s">
        <v>5</v>
      </c>
      <c r="C270" s="124"/>
      <c r="D270" s="8" t="s">
        <v>215</v>
      </c>
      <c r="E270" s="131" t="s">
        <v>21</v>
      </c>
      <c r="F270" s="42" t="s">
        <v>696</v>
      </c>
    </row>
    <row r="271" spans="1:7" s="125" customFormat="1" ht="14.25" customHeight="1" x14ac:dyDescent="0.35">
      <c r="A271" s="199"/>
      <c r="B271" s="199"/>
      <c r="C271" s="199"/>
      <c r="D271" s="199"/>
      <c r="E271" s="199"/>
      <c r="F271" s="199"/>
    </row>
    <row r="272" spans="1:7" s="125" customFormat="1" ht="14.25" customHeight="1" x14ac:dyDescent="0.2">
      <c r="A272" s="70"/>
      <c r="B272" s="66">
        <v>42597</v>
      </c>
      <c r="C272" s="67" t="s">
        <v>681</v>
      </c>
      <c r="D272" s="70"/>
      <c r="E272" s="175" t="s">
        <v>682</v>
      </c>
      <c r="F272" s="68" t="s">
        <v>685</v>
      </c>
      <c r="G272" s="126"/>
    </row>
    <row r="273" spans="1:7" s="125" customFormat="1" ht="14.25" customHeight="1" x14ac:dyDescent="0.2">
      <c r="A273" s="70"/>
      <c r="E273" s="175" t="s">
        <v>683</v>
      </c>
    </row>
    <row r="274" spans="1:7" s="125" customFormat="1" ht="14.25" customHeight="1" x14ac:dyDescent="0.2">
      <c r="A274" s="70"/>
      <c r="B274" s="71" t="s">
        <v>0</v>
      </c>
      <c r="C274" s="52" t="s">
        <v>1</v>
      </c>
      <c r="D274" s="52" t="s">
        <v>2</v>
      </c>
      <c r="E274" s="174" t="s">
        <v>684</v>
      </c>
      <c r="F274" s="73" t="s">
        <v>3</v>
      </c>
    </row>
    <row r="275" spans="1:7" s="125" customFormat="1" ht="14.25" customHeight="1" x14ac:dyDescent="0.2">
      <c r="A275" s="70"/>
      <c r="B275" s="124" t="s">
        <v>354</v>
      </c>
      <c r="C275" s="124" t="s">
        <v>338</v>
      </c>
      <c r="D275" s="8" t="s">
        <v>220</v>
      </c>
      <c r="E275" s="131" t="s">
        <v>32</v>
      </c>
      <c r="F275" s="42" t="s">
        <v>686</v>
      </c>
    </row>
    <row r="276" spans="1:7" s="125" customFormat="1" ht="14.25" customHeight="1" x14ac:dyDescent="0.35">
      <c r="A276" s="198"/>
      <c r="B276" s="198"/>
      <c r="C276" s="198"/>
      <c r="D276" s="198"/>
      <c r="E276" s="198"/>
      <c r="F276" s="198"/>
    </row>
    <row r="277" spans="1:7" s="125" customFormat="1" ht="14.25" customHeight="1" x14ac:dyDescent="0.2">
      <c r="A277" s="127"/>
      <c r="B277" s="120">
        <v>42589</v>
      </c>
      <c r="C277" s="196" t="s">
        <v>664</v>
      </c>
      <c r="D277" s="246" t="s">
        <v>666</v>
      </c>
      <c r="E277" s="246"/>
      <c r="F277" s="197" t="s">
        <v>667</v>
      </c>
      <c r="G277" s="126"/>
    </row>
    <row r="278" spans="1:7" s="125" customFormat="1" ht="14.25" customHeight="1" x14ac:dyDescent="0.2">
      <c r="A278" s="127"/>
      <c r="B278" s="118"/>
      <c r="C278" s="118"/>
      <c r="D278" s="118"/>
      <c r="E278" s="196" t="s">
        <v>665</v>
      </c>
      <c r="F278" s="129" t="s">
        <v>340</v>
      </c>
    </row>
    <row r="279" spans="1:7" s="125" customFormat="1" ht="14.25" customHeight="1" x14ac:dyDescent="0.2">
      <c r="A279" s="127"/>
      <c r="B279" s="247" t="s">
        <v>663</v>
      </c>
      <c r="C279" s="247"/>
      <c r="D279" s="247"/>
      <c r="E279" s="247"/>
      <c r="F279" s="247"/>
    </row>
    <row r="280" spans="1:7" s="125" customFormat="1" ht="14.25" customHeight="1" x14ac:dyDescent="0.2">
      <c r="A280" s="127"/>
      <c r="B280" s="130" t="s">
        <v>0</v>
      </c>
      <c r="C280" s="52" t="s">
        <v>1</v>
      </c>
      <c r="D280" s="52" t="s">
        <v>2</v>
      </c>
      <c r="E280" s="122" t="s">
        <v>687</v>
      </c>
      <c r="F280" s="123" t="s">
        <v>3</v>
      </c>
    </row>
    <row r="281" spans="1:7" s="125" customFormat="1" ht="14.25" customHeight="1" x14ac:dyDescent="0.2">
      <c r="A281" s="127"/>
      <c r="B281" s="124"/>
      <c r="C281" s="124" t="s">
        <v>5</v>
      </c>
      <c r="D281" s="8" t="s">
        <v>6</v>
      </c>
      <c r="E281" s="131" t="s">
        <v>34</v>
      </c>
      <c r="F281" s="42">
        <v>2.8969907407407406E-2</v>
      </c>
    </row>
    <row r="282" spans="1:7" s="125" customFormat="1" ht="14.25" customHeight="1" x14ac:dyDescent="0.2">
      <c r="A282" s="127"/>
      <c r="B282" s="124"/>
      <c r="C282" s="124" t="s">
        <v>207</v>
      </c>
      <c r="D282" s="8" t="s">
        <v>220</v>
      </c>
      <c r="E282" s="131" t="s">
        <v>21</v>
      </c>
      <c r="F282" s="42">
        <v>2.9305555555555557E-2</v>
      </c>
    </row>
    <row r="283" spans="1:7" s="125" customFormat="1" ht="14.25" customHeight="1" x14ac:dyDescent="0.2">
      <c r="A283" s="127"/>
      <c r="B283" s="124"/>
      <c r="C283" s="124" t="s">
        <v>338</v>
      </c>
      <c r="D283" s="8" t="s">
        <v>371</v>
      </c>
      <c r="E283" s="131" t="s">
        <v>35</v>
      </c>
      <c r="F283" s="42">
        <v>3.2847222222222222E-2</v>
      </c>
    </row>
    <row r="284" spans="1:7" s="125" customFormat="1" ht="14.25" customHeight="1" x14ac:dyDescent="0.2">
      <c r="A284" s="127"/>
      <c r="B284" s="124"/>
      <c r="C284" s="124" t="s">
        <v>355</v>
      </c>
      <c r="D284" s="8" t="s">
        <v>204</v>
      </c>
      <c r="E284" s="131" t="s">
        <v>31</v>
      </c>
      <c r="F284" s="42">
        <v>3.2939814814814811E-2</v>
      </c>
    </row>
    <row r="285" spans="1:7" s="125" customFormat="1" ht="14.25" customHeight="1" x14ac:dyDescent="0.2">
      <c r="A285" s="127"/>
      <c r="B285" s="124"/>
      <c r="C285" s="124" t="s">
        <v>5</v>
      </c>
      <c r="D285" s="8" t="s">
        <v>215</v>
      </c>
      <c r="E285" s="131" t="s">
        <v>155</v>
      </c>
      <c r="F285" s="42">
        <v>3.4444444444444444E-2</v>
      </c>
    </row>
    <row r="286" spans="1:7" s="125" customFormat="1" ht="14.25" customHeight="1" x14ac:dyDescent="0.2">
      <c r="A286" s="127"/>
      <c r="B286" s="124"/>
      <c r="C286" s="124" t="s">
        <v>206</v>
      </c>
      <c r="D286" s="8" t="s">
        <v>6</v>
      </c>
      <c r="E286" s="131" t="s">
        <v>668</v>
      </c>
      <c r="F286" s="42">
        <v>3.8101851851851852E-2</v>
      </c>
    </row>
    <row r="287" spans="1:7" s="125" customFormat="1" ht="14.25" customHeight="1" x14ac:dyDescent="0.2">
      <c r="A287" s="127"/>
      <c r="B287" s="124"/>
      <c r="C287" s="124" t="s">
        <v>270</v>
      </c>
      <c r="D287" s="8" t="s">
        <v>295</v>
      </c>
      <c r="E287" s="131" t="s">
        <v>481</v>
      </c>
      <c r="F287" s="42">
        <v>4.0081018518518523E-2</v>
      </c>
    </row>
    <row r="288" spans="1:7" s="125" customFormat="1" ht="14.25" customHeight="1" x14ac:dyDescent="0.2">
      <c r="A288" s="127"/>
      <c r="B288" s="124"/>
      <c r="C288" s="124" t="s">
        <v>268</v>
      </c>
      <c r="D288" s="8" t="s">
        <v>220</v>
      </c>
      <c r="E288" s="131" t="s">
        <v>16</v>
      </c>
      <c r="F288" s="42">
        <v>4.2650462962962959E-2</v>
      </c>
    </row>
    <row r="289" spans="1:7" s="125" customFormat="1" ht="14.25" customHeight="1" x14ac:dyDescent="0.2">
      <c r="A289" s="127"/>
      <c r="B289" s="124"/>
      <c r="C289" s="124" t="s">
        <v>669</v>
      </c>
      <c r="D289" s="8" t="s">
        <v>206</v>
      </c>
      <c r="E289" s="131" t="s">
        <v>12</v>
      </c>
      <c r="F289" s="42">
        <v>4.9814814814814812E-2</v>
      </c>
    </row>
    <row r="290" spans="1:7" s="125" customFormat="1" ht="14.25" customHeight="1" x14ac:dyDescent="0.2">
      <c r="A290" s="127"/>
      <c r="B290" s="130"/>
      <c r="C290" s="62" t="s">
        <v>4</v>
      </c>
      <c r="D290" s="130" t="s">
        <v>673</v>
      </c>
      <c r="E290" s="114" t="s">
        <v>670</v>
      </c>
      <c r="F290" s="61" t="s">
        <v>637</v>
      </c>
    </row>
    <row r="291" spans="1:7" s="125" customFormat="1" ht="14.25" customHeight="1" x14ac:dyDescent="0.2">
      <c r="A291" s="127"/>
      <c r="B291" s="130"/>
      <c r="C291" s="62" t="s">
        <v>215</v>
      </c>
      <c r="D291" s="130" t="s">
        <v>672</v>
      </c>
      <c r="E291" s="114" t="s">
        <v>671</v>
      </c>
      <c r="F291" s="61" t="s">
        <v>638</v>
      </c>
    </row>
    <row r="292" spans="1:7" s="125" customFormat="1" ht="14.25" customHeight="1" x14ac:dyDescent="0.35">
      <c r="A292" s="195"/>
      <c r="B292" s="195"/>
      <c r="C292" s="195"/>
      <c r="D292" s="195"/>
      <c r="E292" s="195"/>
      <c r="F292" s="195"/>
    </row>
    <row r="293" spans="1:7" s="125" customFormat="1" ht="14.25" customHeight="1" x14ac:dyDescent="0.2">
      <c r="A293" s="70"/>
      <c r="B293" s="66">
        <v>42587</v>
      </c>
      <c r="C293" s="67" t="s">
        <v>675</v>
      </c>
      <c r="D293" s="70"/>
      <c r="E293" s="67" t="s">
        <v>676</v>
      </c>
      <c r="F293" s="68" t="s">
        <v>678</v>
      </c>
      <c r="G293" s="126" t="s">
        <v>9</v>
      </c>
    </row>
    <row r="294" spans="1:7" s="125" customFormat="1" ht="14.25" customHeight="1" x14ac:dyDescent="0.2">
      <c r="A294" s="70"/>
      <c r="E294" s="67" t="s">
        <v>677</v>
      </c>
    </row>
    <row r="295" spans="1:7" s="125" customFormat="1" ht="14.25" customHeight="1" x14ac:dyDescent="0.2">
      <c r="A295" s="70"/>
      <c r="B295" s="71" t="s">
        <v>0</v>
      </c>
      <c r="C295" s="52" t="s">
        <v>1</v>
      </c>
      <c r="D295" s="52" t="s">
        <v>2</v>
      </c>
      <c r="E295" s="182" t="s">
        <v>680</v>
      </c>
      <c r="F295" s="73" t="s">
        <v>3</v>
      </c>
    </row>
    <row r="296" spans="1:7" s="125" customFormat="1" ht="14.25" customHeight="1" x14ac:dyDescent="0.2">
      <c r="A296" s="70"/>
      <c r="B296" s="134" t="s">
        <v>228</v>
      </c>
      <c r="C296" s="134"/>
      <c r="D296" s="88" t="s">
        <v>215</v>
      </c>
      <c r="E296" s="89" t="s">
        <v>38</v>
      </c>
      <c r="F296" s="8" t="s">
        <v>679</v>
      </c>
    </row>
    <row r="297" spans="1:7" s="125" customFormat="1" ht="14.25" customHeight="1" x14ac:dyDescent="0.35">
      <c r="A297" s="198"/>
      <c r="B297" s="198"/>
      <c r="C297" s="198"/>
      <c r="D297" s="198"/>
      <c r="E297" s="198"/>
      <c r="F297" s="198"/>
    </row>
    <row r="298" spans="1:7" s="125" customFormat="1" ht="14.25" customHeight="1" x14ac:dyDescent="0.2">
      <c r="A298" s="70"/>
      <c r="B298" s="66">
        <v>42581</v>
      </c>
      <c r="C298" s="67" t="s">
        <v>655</v>
      </c>
      <c r="D298" s="70"/>
      <c r="E298" s="67" t="s">
        <v>658</v>
      </c>
      <c r="F298" s="68" t="s">
        <v>659</v>
      </c>
      <c r="G298" s="126" t="s">
        <v>9</v>
      </c>
    </row>
    <row r="299" spans="1:7" s="125" customFormat="1" ht="14.25" customHeight="1" x14ac:dyDescent="0.2">
      <c r="A299" s="70"/>
      <c r="E299" s="67" t="s">
        <v>656</v>
      </c>
    </row>
    <row r="300" spans="1:7" s="125" customFormat="1" ht="14.25" customHeight="1" x14ac:dyDescent="0.2">
      <c r="A300" s="70"/>
      <c r="B300" s="71" t="s">
        <v>0</v>
      </c>
      <c r="C300" s="52" t="s">
        <v>1</v>
      </c>
      <c r="D300" s="52" t="s">
        <v>2</v>
      </c>
      <c r="E300" s="182" t="s">
        <v>657</v>
      </c>
      <c r="F300" s="73" t="s">
        <v>3</v>
      </c>
    </row>
    <row r="301" spans="1:7" s="125" customFormat="1" ht="14.25" customHeight="1" x14ac:dyDescent="0.2">
      <c r="A301" s="70"/>
      <c r="B301" s="134" t="s">
        <v>660</v>
      </c>
      <c r="C301" s="134" t="s">
        <v>662</v>
      </c>
      <c r="D301" s="88" t="s">
        <v>162</v>
      </c>
      <c r="E301" s="89" t="s">
        <v>24</v>
      </c>
      <c r="F301" s="8" t="s">
        <v>661</v>
      </c>
    </row>
    <row r="302" spans="1:7" s="125" customFormat="1" ht="14.25" customHeight="1" x14ac:dyDescent="0.35">
      <c r="A302" s="194"/>
      <c r="B302" s="194"/>
      <c r="C302" s="194"/>
      <c r="D302" s="194"/>
      <c r="E302" s="194"/>
      <c r="F302" s="194"/>
    </row>
    <row r="303" spans="1:7" s="125" customFormat="1" ht="14.25" customHeight="1" x14ac:dyDescent="0.2">
      <c r="A303" s="187"/>
      <c r="B303" s="188">
        <v>42575</v>
      </c>
      <c r="C303" s="189" t="s">
        <v>384</v>
      </c>
      <c r="D303" s="187"/>
      <c r="E303" s="190" t="s">
        <v>629</v>
      </c>
      <c r="F303" s="191" t="s">
        <v>631</v>
      </c>
      <c r="G303" s="126"/>
    </row>
    <row r="304" spans="1:7" s="125" customFormat="1" ht="14.25" customHeight="1" x14ac:dyDescent="0.2">
      <c r="A304" s="187"/>
      <c r="B304" s="130" t="s">
        <v>0</v>
      </c>
      <c r="C304" s="130" t="s">
        <v>1</v>
      </c>
      <c r="D304" s="130" t="s">
        <v>2</v>
      </c>
      <c r="E304" s="122" t="s">
        <v>386</v>
      </c>
      <c r="F304" s="130" t="s">
        <v>3</v>
      </c>
    </row>
    <row r="305" spans="1:7" s="125" customFormat="1" ht="14.25" customHeight="1" x14ac:dyDescent="0.2">
      <c r="A305" s="187"/>
      <c r="B305" s="134"/>
      <c r="C305" s="134" t="s">
        <v>6</v>
      </c>
      <c r="D305" s="88" t="s">
        <v>6</v>
      </c>
      <c r="E305" s="89" t="s">
        <v>35</v>
      </c>
      <c r="F305" s="8">
        <v>0.11546296296296295</v>
      </c>
    </row>
    <row r="306" spans="1:7" s="125" customFormat="1" ht="14.25" customHeight="1" x14ac:dyDescent="0.2">
      <c r="A306" s="187"/>
      <c r="B306" s="134"/>
      <c r="C306" s="134" t="s">
        <v>191</v>
      </c>
      <c r="D306" s="88" t="s">
        <v>6</v>
      </c>
      <c r="E306" s="89" t="s">
        <v>39</v>
      </c>
      <c r="F306" s="8">
        <v>0.1645601851851852</v>
      </c>
    </row>
    <row r="307" spans="1:7" s="125" customFormat="1" ht="14.25" customHeight="1" x14ac:dyDescent="0.2">
      <c r="A307" s="187"/>
      <c r="B307" s="134"/>
      <c r="C307" s="134" t="s">
        <v>247</v>
      </c>
      <c r="D307" s="88" t="s">
        <v>4</v>
      </c>
      <c r="E307" s="89" t="s">
        <v>24</v>
      </c>
      <c r="F307" s="8">
        <v>0.17055555555555557</v>
      </c>
    </row>
    <row r="308" spans="1:7" s="125" customFormat="1" ht="14.25" customHeight="1" x14ac:dyDescent="0.2">
      <c r="A308" s="187"/>
      <c r="B308" s="134"/>
      <c r="C308" s="134" t="s">
        <v>358</v>
      </c>
      <c r="D308" s="88" t="s">
        <v>162</v>
      </c>
      <c r="E308" s="89" t="s">
        <v>44</v>
      </c>
      <c r="F308" s="8">
        <v>0.18479166666666666</v>
      </c>
    </row>
    <row r="309" spans="1:7" s="125" customFormat="1" ht="14.25" customHeight="1" x14ac:dyDescent="0.35">
      <c r="A309" s="181"/>
      <c r="B309" s="181"/>
      <c r="C309" s="181"/>
      <c r="D309" s="181"/>
      <c r="E309" s="181"/>
      <c r="F309" s="181"/>
    </row>
    <row r="310" spans="1:7" s="125" customFormat="1" ht="14.25" customHeight="1" x14ac:dyDescent="0.2">
      <c r="A310" s="10"/>
      <c r="B310" s="11">
        <v>42575</v>
      </c>
      <c r="C310" s="12" t="s">
        <v>384</v>
      </c>
      <c r="D310" s="10"/>
      <c r="E310" s="12" t="s">
        <v>630</v>
      </c>
      <c r="F310" s="13"/>
      <c r="G310" s="126"/>
    </row>
    <row r="311" spans="1:7" s="125" customFormat="1" ht="14.25" customHeight="1" x14ac:dyDescent="0.2">
      <c r="A311" s="10"/>
      <c r="B311" s="130" t="s">
        <v>0</v>
      </c>
      <c r="C311" s="130" t="s">
        <v>1</v>
      </c>
      <c r="D311" s="130" t="s">
        <v>2</v>
      </c>
      <c r="E311" s="122" t="s">
        <v>386</v>
      </c>
      <c r="F311" s="63" t="s">
        <v>3</v>
      </c>
    </row>
    <row r="312" spans="1:7" s="125" customFormat="1" ht="14.25" customHeight="1" x14ac:dyDescent="0.2">
      <c r="A312" s="10"/>
      <c r="B312" s="133"/>
      <c r="C312" s="133" t="s">
        <v>215</v>
      </c>
      <c r="D312" s="134" t="s">
        <v>6</v>
      </c>
      <c r="E312" s="131" t="s">
        <v>27</v>
      </c>
      <c r="F312" s="42">
        <v>2.9965277777777775E-2</v>
      </c>
    </row>
    <row r="313" spans="1:7" s="125" customFormat="1" ht="14.25" customHeight="1" x14ac:dyDescent="0.35">
      <c r="A313" s="181"/>
      <c r="B313" s="181"/>
      <c r="C313" s="181"/>
      <c r="D313" s="181"/>
      <c r="E313" s="181"/>
      <c r="F313" s="181"/>
    </row>
    <row r="314" spans="1:7" s="125" customFormat="1" ht="14.25" customHeight="1" x14ac:dyDescent="0.2">
      <c r="A314" s="183"/>
      <c r="B314" s="184">
        <v>42574</v>
      </c>
      <c r="C314" s="185" t="s">
        <v>384</v>
      </c>
      <c r="D314" s="183"/>
      <c r="E314" s="185" t="s">
        <v>628</v>
      </c>
      <c r="F314" s="186" t="s">
        <v>632</v>
      </c>
      <c r="G314" s="126"/>
    </row>
    <row r="315" spans="1:7" s="125" customFormat="1" ht="14.25" customHeight="1" x14ac:dyDescent="0.2">
      <c r="A315" s="183"/>
      <c r="B315" s="130" t="s">
        <v>0</v>
      </c>
      <c r="C315" s="130" t="s">
        <v>1</v>
      </c>
      <c r="D315" s="130" t="s">
        <v>2</v>
      </c>
      <c r="E315" s="122" t="s">
        <v>386</v>
      </c>
      <c r="F315" s="130" t="s">
        <v>3</v>
      </c>
    </row>
    <row r="316" spans="1:7" s="125" customFormat="1" ht="14.25" customHeight="1" x14ac:dyDescent="0.2">
      <c r="A316" s="183"/>
      <c r="B316" s="134"/>
      <c r="C316" s="134" t="s">
        <v>462</v>
      </c>
      <c r="D316" s="88" t="s">
        <v>5</v>
      </c>
      <c r="E316" s="89" t="s">
        <v>22</v>
      </c>
      <c r="F316" s="8">
        <v>6.9641203703703705E-2</v>
      </c>
    </row>
    <row r="317" spans="1:7" s="125" customFormat="1" ht="14.25" customHeight="1" x14ac:dyDescent="0.2">
      <c r="A317" s="183"/>
      <c r="B317" s="134"/>
      <c r="C317" s="134" t="s">
        <v>23</v>
      </c>
      <c r="D317" s="88" t="s">
        <v>215</v>
      </c>
      <c r="E317" s="89" t="s">
        <v>29</v>
      </c>
      <c r="F317" s="8">
        <v>7.5648148148148145E-2</v>
      </c>
    </row>
    <row r="318" spans="1:7" s="125" customFormat="1" ht="14.25" customHeight="1" x14ac:dyDescent="0.2">
      <c r="A318" s="183"/>
      <c r="B318" s="134"/>
      <c r="C318" s="134" t="s">
        <v>363</v>
      </c>
      <c r="D318" s="88" t="s">
        <v>215</v>
      </c>
      <c r="E318" s="89" t="s">
        <v>674</v>
      </c>
      <c r="F318" s="8">
        <v>8.9525462962962973E-2</v>
      </c>
    </row>
    <row r="319" spans="1:7" s="125" customFormat="1" ht="14.25" customHeight="1" x14ac:dyDescent="0.35">
      <c r="A319" s="181"/>
      <c r="B319" s="181"/>
      <c r="C319" s="181"/>
      <c r="D319" s="181"/>
      <c r="E319" s="181"/>
      <c r="F319" s="181"/>
    </row>
    <row r="320" spans="1:7" s="125" customFormat="1" ht="14.25" customHeight="1" x14ac:dyDescent="0.2">
      <c r="A320" s="70"/>
      <c r="B320" s="66">
        <v>42574</v>
      </c>
      <c r="C320" s="67" t="s">
        <v>624</v>
      </c>
      <c r="D320" s="70"/>
      <c r="E320" s="67" t="s">
        <v>627</v>
      </c>
      <c r="F320" s="68" t="s">
        <v>636</v>
      </c>
      <c r="G320" s="126"/>
    </row>
    <row r="321" spans="1:7" s="125" customFormat="1" ht="14.25" customHeight="1" x14ac:dyDescent="0.2">
      <c r="A321" s="70"/>
      <c r="E321" s="67" t="s">
        <v>625</v>
      </c>
    </row>
    <row r="322" spans="1:7" s="125" customFormat="1" ht="14.25" customHeight="1" x14ac:dyDescent="0.2">
      <c r="A322" s="70"/>
      <c r="B322" s="71" t="s">
        <v>0</v>
      </c>
      <c r="C322" s="52" t="s">
        <v>1</v>
      </c>
      <c r="D322" s="52" t="s">
        <v>2</v>
      </c>
      <c r="E322" s="182" t="s">
        <v>626</v>
      </c>
      <c r="F322" s="73" t="s">
        <v>3</v>
      </c>
    </row>
    <row r="323" spans="1:7" s="125" customFormat="1" ht="14.25" customHeight="1" x14ac:dyDescent="0.2">
      <c r="A323" s="70"/>
      <c r="B323" s="134" t="s">
        <v>215</v>
      </c>
      <c r="C323" s="134" t="s">
        <v>215</v>
      </c>
      <c r="D323" s="88" t="s">
        <v>4</v>
      </c>
      <c r="E323" s="89" t="s">
        <v>21</v>
      </c>
      <c r="F323" s="8">
        <v>2.6886574074074077E-2</v>
      </c>
    </row>
    <row r="324" spans="1:7" s="125" customFormat="1" ht="14.25" customHeight="1" x14ac:dyDescent="0.2">
      <c r="A324" s="70"/>
      <c r="B324" s="134" t="s">
        <v>190</v>
      </c>
      <c r="C324" s="134" t="s">
        <v>6</v>
      </c>
      <c r="D324" s="88" t="s">
        <v>6</v>
      </c>
      <c r="E324" s="89" t="s">
        <v>155</v>
      </c>
      <c r="F324" s="8">
        <v>3.1342592592592596E-2</v>
      </c>
    </row>
    <row r="325" spans="1:7" s="125" customFormat="1" ht="14.25" customHeight="1" x14ac:dyDescent="0.2">
      <c r="A325" s="70"/>
      <c r="B325" s="134" t="s">
        <v>633</v>
      </c>
      <c r="C325" s="134" t="s">
        <v>215</v>
      </c>
      <c r="D325" s="88" t="s">
        <v>6</v>
      </c>
      <c r="E325" s="89" t="s">
        <v>16</v>
      </c>
      <c r="F325" s="8">
        <v>3.5694444444444445E-2</v>
      </c>
    </row>
    <row r="326" spans="1:7" s="125" customFormat="1" ht="14.25" customHeight="1" x14ac:dyDescent="0.2">
      <c r="A326" s="70"/>
      <c r="B326" s="134" t="s">
        <v>360</v>
      </c>
      <c r="C326" s="134" t="s">
        <v>635</v>
      </c>
      <c r="D326" s="88" t="s">
        <v>198</v>
      </c>
      <c r="E326" s="89" t="s">
        <v>15</v>
      </c>
      <c r="F326" s="8">
        <v>3.6319444444444439E-2</v>
      </c>
    </row>
    <row r="327" spans="1:7" s="125" customFormat="1" ht="14.25" customHeight="1" x14ac:dyDescent="0.2">
      <c r="A327" s="70"/>
      <c r="B327" s="134" t="s">
        <v>219</v>
      </c>
      <c r="C327" s="134" t="s">
        <v>5</v>
      </c>
      <c r="D327" s="88" t="s">
        <v>4</v>
      </c>
      <c r="E327" s="89" t="s">
        <v>481</v>
      </c>
      <c r="F327" s="8">
        <v>3.6435185185185189E-2</v>
      </c>
    </row>
    <row r="328" spans="1:7" s="125" customFormat="1" ht="14.25" customHeight="1" x14ac:dyDescent="0.2">
      <c r="A328" s="70"/>
      <c r="B328" s="134" t="s">
        <v>522</v>
      </c>
      <c r="C328" s="134" t="s">
        <v>254</v>
      </c>
      <c r="D328" s="88" t="s">
        <v>162</v>
      </c>
      <c r="E328" s="89" t="s">
        <v>24</v>
      </c>
      <c r="F328" s="8">
        <v>4.1724537037037039E-2</v>
      </c>
    </row>
    <row r="329" spans="1:7" s="125" customFormat="1" ht="14.25" customHeight="1" x14ac:dyDescent="0.2">
      <c r="A329" s="70"/>
      <c r="B329" s="134" t="s">
        <v>634</v>
      </c>
      <c r="C329" s="134" t="s">
        <v>260</v>
      </c>
      <c r="D329" s="88" t="s">
        <v>4</v>
      </c>
      <c r="E329" s="89" t="s">
        <v>39</v>
      </c>
      <c r="F329" s="8">
        <v>4.1851851851851855E-2</v>
      </c>
    </row>
    <row r="330" spans="1:7" s="125" customFormat="1" ht="14.25" customHeight="1" x14ac:dyDescent="0.2">
      <c r="A330" s="70"/>
      <c r="B330" s="134"/>
      <c r="C330" s="134"/>
      <c r="D330" s="88"/>
      <c r="E330" s="89"/>
      <c r="F330" s="8"/>
    </row>
    <row r="331" spans="1:7" s="125" customFormat="1" ht="14.25" customHeight="1" x14ac:dyDescent="0.2">
      <c r="A331" s="70"/>
      <c r="B331" s="130"/>
      <c r="C331" s="62" t="s">
        <v>6</v>
      </c>
      <c r="D331" s="130" t="s">
        <v>331</v>
      </c>
      <c r="E331" s="114" t="s">
        <v>639</v>
      </c>
      <c r="F331" s="61" t="s">
        <v>637</v>
      </c>
    </row>
    <row r="332" spans="1:7" s="125" customFormat="1" ht="14.25" customHeight="1" x14ac:dyDescent="0.2">
      <c r="A332" s="70"/>
      <c r="B332" s="130"/>
      <c r="C332" s="62" t="s">
        <v>207</v>
      </c>
      <c r="D332" s="130" t="s">
        <v>640</v>
      </c>
      <c r="E332" s="114" t="s">
        <v>641</v>
      </c>
      <c r="F332" s="61" t="s">
        <v>638</v>
      </c>
    </row>
    <row r="333" spans="1:7" s="125" customFormat="1" ht="14.25" customHeight="1" x14ac:dyDescent="0.35">
      <c r="A333" s="181"/>
      <c r="B333" s="181"/>
      <c r="C333" s="181"/>
      <c r="D333" s="181"/>
      <c r="E333" s="181"/>
      <c r="F333" s="181"/>
    </row>
    <row r="334" spans="1:7" s="125" customFormat="1" ht="14.25" customHeight="1" x14ac:dyDescent="0.35">
      <c r="A334" s="192"/>
      <c r="B334" s="192"/>
      <c r="C334" s="192"/>
      <c r="D334" s="192"/>
      <c r="E334" s="192"/>
      <c r="F334" s="192"/>
    </row>
    <row r="335" spans="1:7" s="125" customFormat="1" ht="14.25" customHeight="1" x14ac:dyDescent="0.2">
      <c r="A335" s="10"/>
      <c r="B335" s="11">
        <v>42570</v>
      </c>
      <c r="C335" s="12" t="s">
        <v>243</v>
      </c>
      <c r="D335" s="10"/>
      <c r="E335" s="12" t="s">
        <v>642</v>
      </c>
      <c r="F335" s="13" t="s">
        <v>643</v>
      </c>
      <c r="G335" s="126"/>
    </row>
    <row r="336" spans="1:7" s="125" customFormat="1" ht="14.25" customHeight="1" x14ac:dyDescent="0.2">
      <c r="A336" s="10"/>
      <c r="B336" s="130" t="s">
        <v>0</v>
      </c>
      <c r="C336" s="130" t="s">
        <v>1</v>
      </c>
      <c r="D336" s="130" t="s">
        <v>2</v>
      </c>
      <c r="E336" s="122"/>
      <c r="F336" s="63" t="s">
        <v>3</v>
      </c>
    </row>
    <row r="337" spans="1:7" s="125" customFormat="1" ht="14.25" customHeight="1" x14ac:dyDescent="0.2">
      <c r="A337" s="10"/>
      <c r="B337" s="133"/>
      <c r="C337" s="133">
        <v>93</v>
      </c>
      <c r="D337" s="134"/>
      <c r="E337" s="131" t="s">
        <v>30</v>
      </c>
      <c r="F337" s="42">
        <v>2.0347222222222221E-2</v>
      </c>
    </row>
    <row r="338" spans="1:7" s="125" customFormat="1" ht="14.25" customHeight="1" x14ac:dyDescent="0.35">
      <c r="A338" s="192"/>
      <c r="B338" s="192"/>
      <c r="C338" s="192"/>
      <c r="D338" s="192"/>
      <c r="E338" s="192"/>
      <c r="F338" s="192"/>
    </row>
    <row r="339" spans="1:7" s="125" customFormat="1" ht="14.25" customHeight="1" x14ac:dyDescent="0.2">
      <c r="A339" s="70"/>
      <c r="B339" s="66">
        <v>42567</v>
      </c>
      <c r="C339" s="67" t="s">
        <v>616</v>
      </c>
      <c r="D339" s="70"/>
      <c r="E339" s="67" t="s">
        <v>617</v>
      </c>
      <c r="F339" s="68" t="s">
        <v>619</v>
      </c>
      <c r="G339" s="126"/>
    </row>
    <row r="340" spans="1:7" s="125" customFormat="1" ht="14.25" customHeight="1" x14ac:dyDescent="0.2">
      <c r="A340" s="70"/>
      <c r="E340" s="67" t="s">
        <v>623</v>
      </c>
    </row>
    <row r="341" spans="1:7" s="125" customFormat="1" ht="14.25" customHeight="1" x14ac:dyDescent="0.2">
      <c r="A341" s="70"/>
      <c r="B341" s="71" t="s">
        <v>0</v>
      </c>
      <c r="C341" s="52" t="s">
        <v>1</v>
      </c>
      <c r="D341" s="52" t="s">
        <v>2</v>
      </c>
      <c r="E341" s="174" t="s">
        <v>618</v>
      </c>
      <c r="F341" s="73" t="s">
        <v>3</v>
      </c>
    </row>
    <row r="342" spans="1:7" s="125" customFormat="1" ht="14.25" customHeight="1" x14ac:dyDescent="0.2">
      <c r="A342" s="70"/>
      <c r="B342" s="134"/>
      <c r="C342" s="134" t="s">
        <v>198</v>
      </c>
      <c r="D342" s="91" t="s">
        <v>4</v>
      </c>
      <c r="E342" s="89" t="s">
        <v>21</v>
      </c>
      <c r="F342" s="8">
        <v>4.7002314814814816E-2</v>
      </c>
    </row>
    <row r="343" spans="1:7" s="125" customFormat="1" ht="14.25" customHeight="1" x14ac:dyDescent="0.2">
      <c r="A343" s="70"/>
      <c r="B343" s="134"/>
      <c r="C343" s="134" t="s">
        <v>238</v>
      </c>
      <c r="D343" s="91" t="s">
        <v>191</v>
      </c>
      <c r="E343" s="89" t="s">
        <v>31</v>
      </c>
      <c r="F343" s="8">
        <v>4.9976851851851856E-2</v>
      </c>
    </row>
    <row r="344" spans="1:7" s="125" customFormat="1" ht="14.25" customHeight="1" x14ac:dyDescent="0.2">
      <c r="A344" s="70"/>
      <c r="B344" s="134"/>
      <c r="C344" s="134" t="s">
        <v>363</v>
      </c>
      <c r="D344" s="91" t="s">
        <v>220</v>
      </c>
      <c r="E344" s="89" t="s">
        <v>35</v>
      </c>
      <c r="F344" s="8">
        <v>5.0914351851851856E-2</v>
      </c>
    </row>
    <row r="345" spans="1:7" s="125" customFormat="1" ht="14.25" customHeight="1" x14ac:dyDescent="0.2">
      <c r="A345" s="70"/>
      <c r="B345" s="134"/>
      <c r="C345" s="134" t="s">
        <v>320</v>
      </c>
      <c r="D345" s="91" t="s">
        <v>6</v>
      </c>
      <c r="E345" s="89" t="s">
        <v>481</v>
      </c>
      <c r="F345" s="8">
        <v>6.1678240740740742E-2</v>
      </c>
    </row>
    <row r="346" spans="1:7" s="125" customFormat="1" ht="14.25" customHeight="1" x14ac:dyDescent="0.2">
      <c r="A346" s="70"/>
      <c r="B346" s="134"/>
      <c r="C346" s="134" t="s">
        <v>198</v>
      </c>
      <c r="D346" s="91" t="s">
        <v>4</v>
      </c>
      <c r="E346" s="89" t="s">
        <v>16</v>
      </c>
      <c r="F346" s="8">
        <v>6.5000000000000002E-2</v>
      </c>
    </row>
    <row r="347" spans="1:7" s="125" customFormat="1" ht="14.25" customHeight="1" x14ac:dyDescent="0.2">
      <c r="A347" s="70"/>
      <c r="B347" s="134"/>
      <c r="C347" s="134" t="s">
        <v>363</v>
      </c>
      <c r="D347" s="91" t="s">
        <v>162</v>
      </c>
      <c r="E347" s="89" t="s">
        <v>12</v>
      </c>
      <c r="F347" s="8">
        <v>7.4490740740740746E-2</v>
      </c>
    </row>
    <row r="348" spans="1:7" s="125" customFormat="1" ht="14.25" customHeight="1" x14ac:dyDescent="0.2">
      <c r="A348" s="70"/>
      <c r="B348" s="134"/>
      <c r="C348" s="134"/>
      <c r="D348" s="91"/>
      <c r="E348" s="89"/>
      <c r="F348" s="8"/>
    </row>
    <row r="349" spans="1:7" s="125" customFormat="1" ht="14.25" customHeight="1" x14ac:dyDescent="0.2">
      <c r="A349" s="70"/>
      <c r="B349" s="130"/>
      <c r="C349" s="62" t="s">
        <v>191</v>
      </c>
      <c r="D349" s="130" t="s">
        <v>622</v>
      </c>
      <c r="E349" s="114" t="s">
        <v>620</v>
      </c>
      <c r="F349" s="61" t="s">
        <v>315</v>
      </c>
    </row>
    <row r="350" spans="1:7" s="125" customFormat="1" ht="14.25" customHeight="1" x14ac:dyDescent="0.2">
      <c r="A350" s="70"/>
      <c r="B350" s="130"/>
      <c r="C350" s="62" t="s">
        <v>18</v>
      </c>
      <c r="D350" s="130"/>
      <c r="E350" s="114" t="s">
        <v>621</v>
      </c>
      <c r="F350" s="61"/>
    </row>
    <row r="351" spans="1:7" s="125" customFormat="1" ht="14.25" customHeight="1" x14ac:dyDescent="0.35">
      <c r="A351" s="181"/>
      <c r="B351" s="181"/>
      <c r="C351" s="181"/>
      <c r="D351" s="181"/>
      <c r="E351" s="181"/>
      <c r="F351" s="181"/>
    </row>
    <row r="352" spans="1:7" s="125" customFormat="1" ht="14.25" customHeight="1" x14ac:dyDescent="0.2">
      <c r="A352" s="29"/>
      <c r="B352" s="85">
        <v>42566</v>
      </c>
      <c r="C352" s="86" t="s">
        <v>648</v>
      </c>
      <c r="D352" s="29"/>
      <c r="E352" s="90" t="s">
        <v>649</v>
      </c>
      <c r="F352" s="29"/>
      <c r="G352" s="126"/>
    </row>
    <row r="353" spans="1:7" s="125" customFormat="1" ht="14.25" customHeight="1" x14ac:dyDescent="0.2">
      <c r="A353" s="29"/>
      <c r="B353" s="15" t="s">
        <v>0</v>
      </c>
      <c r="C353" s="52" t="s">
        <v>1</v>
      </c>
      <c r="D353" s="52" t="s">
        <v>2</v>
      </c>
      <c r="E353" s="86" t="s">
        <v>650</v>
      </c>
      <c r="F353" s="90" t="s">
        <v>651</v>
      </c>
    </row>
    <row r="354" spans="1:7" s="125" customFormat="1" ht="14.25" customHeight="1" x14ac:dyDescent="0.2">
      <c r="A354" s="29"/>
      <c r="B354" s="15"/>
      <c r="C354" s="52"/>
      <c r="D354" s="52"/>
      <c r="E354" s="87" t="s">
        <v>652</v>
      </c>
      <c r="F354" s="130" t="s">
        <v>3</v>
      </c>
    </row>
    <row r="355" spans="1:7" s="125" customFormat="1" ht="14.25" customHeight="1" x14ac:dyDescent="0.2">
      <c r="A355" s="29"/>
      <c r="B355" s="134" t="s">
        <v>23</v>
      </c>
      <c r="C355" s="134"/>
      <c r="D355" s="88"/>
      <c r="E355" s="89" t="s">
        <v>36</v>
      </c>
      <c r="F355" s="8" t="s">
        <v>653</v>
      </c>
    </row>
    <row r="356" spans="1:7" s="125" customFormat="1" ht="14.25" customHeight="1" x14ac:dyDescent="0.2">
      <c r="A356" s="29"/>
      <c r="B356" s="134" t="s">
        <v>198</v>
      </c>
      <c r="C356" s="134"/>
      <c r="D356" s="88"/>
      <c r="E356" s="89" t="s">
        <v>22</v>
      </c>
      <c r="F356" s="8" t="s">
        <v>654</v>
      </c>
    </row>
    <row r="357" spans="1:7" s="125" customFormat="1" ht="14.25" customHeight="1" x14ac:dyDescent="0.35">
      <c r="A357" s="194"/>
      <c r="B357" s="194"/>
      <c r="C357" s="194"/>
      <c r="D357" s="194"/>
      <c r="E357" s="194"/>
      <c r="F357" s="194"/>
    </row>
    <row r="358" spans="1:7" s="125" customFormat="1" ht="14.25" customHeight="1" x14ac:dyDescent="0.2">
      <c r="A358" s="183"/>
      <c r="B358" s="184">
        <v>42561</v>
      </c>
      <c r="C358" s="185" t="s">
        <v>644</v>
      </c>
      <c r="D358" s="183"/>
      <c r="E358" s="185" t="s">
        <v>645</v>
      </c>
      <c r="F358" s="186" t="s">
        <v>647</v>
      </c>
      <c r="G358" s="126"/>
    </row>
    <row r="359" spans="1:7" s="125" customFormat="1" ht="14.25" customHeight="1" x14ac:dyDescent="0.2">
      <c r="A359" s="183"/>
      <c r="B359" s="184"/>
      <c r="C359" s="185"/>
      <c r="D359" s="183"/>
      <c r="E359" s="185" t="s">
        <v>646</v>
      </c>
      <c r="F359" s="186"/>
      <c r="G359" s="126"/>
    </row>
    <row r="360" spans="1:7" s="125" customFormat="1" ht="14.25" customHeight="1" x14ac:dyDescent="0.2">
      <c r="A360" s="183"/>
      <c r="B360" s="130" t="s">
        <v>0</v>
      </c>
      <c r="C360" s="130" t="s">
        <v>1</v>
      </c>
      <c r="D360" s="130" t="s">
        <v>2</v>
      </c>
      <c r="E360" s="122"/>
      <c r="F360" s="130" t="s">
        <v>3</v>
      </c>
    </row>
    <row r="361" spans="1:7" s="125" customFormat="1" ht="14.25" customHeight="1" x14ac:dyDescent="0.2">
      <c r="A361" s="183"/>
      <c r="B361" s="134" t="s">
        <v>6</v>
      </c>
      <c r="C361" s="134" t="s">
        <v>6</v>
      </c>
      <c r="D361" s="88" t="s">
        <v>6</v>
      </c>
      <c r="E361" s="89" t="s">
        <v>21</v>
      </c>
      <c r="F361" s="8">
        <v>5.424768518518519E-2</v>
      </c>
    </row>
    <row r="362" spans="1:7" s="125" customFormat="1" ht="14.25" customHeight="1" x14ac:dyDescent="0.35">
      <c r="A362" s="193"/>
      <c r="B362" s="193"/>
      <c r="C362" s="193"/>
      <c r="D362" s="193"/>
      <c r="E362" s="193"/>
      <c r="F362" s="193"/>
    </row>
    <row r="363" spans="1:7" s="125" customFormat="1" ht="14.25" customHeight="1" x14ac:dyDescent="0.2">
      <c r="A363" s="70"/>
      <c r="B363" s="66">
        <v>42561</v>
      </c>
      <c r="C363" s="67" t="s">
        <v>243</v>
      </c>
      <c r="D363" s="70"/>
      <c r="E363" s="67" t="s">
        <v>610</v>
      </c>
      <c r="F363" s="68" t="s">
        <v>607</v>
      </c>
      <c r="G363" s="126"/>
    </row>
    <row r="364" spans="1:7" s="125" customFormat="1" ht="14.25" customHeight="1" x14ac:dyDescent="0.2">
      <c r="A364" s="70"/>
      <c r="E364" s="67" t="s">
        <v>608</v>
      </c>
    </row>
    <row r="365" spans="1:7" s="125" customFormat="1" ht="14.25" customHeight="1" x14ac:dyDescent="0.2">
      <c r="A365" s="70"/>
      <c r="B365" s="71" t="s">
        <v>0</v>
      </c>
      <c r="C365" s="52" t="s">
        <v>1</v>
      </c>
      <c r="D365" s="52" t="s">
        <v>2</v>
      </c>
      <c r="E365" s="174" t="s">
        <v>609</v>
      </c>
      <c r="F365" s="73" t="s">
        <v>3</v>
      </c>
    </row>
    <row r="366" spans="1:7" s="125" customFormat="1" ht="14.25" customHeight="1" x14ac:dyDescent="0.2">
      <c r="A366" s="70"/>
      <c r="B366" s="134" t="s">
        <v>18</v>
      </c>
      <c r="C366" s="134"/>
      <c r="D366" s="91" t="s">
        <v>6</v>
      </c>
      <c r="E366" s="89" t="s">
        <v>155</v>
      </c>
      <c r="F366" s="8">
        <v>5.1145833333333335E-2</v>
      </c>
    </row>
    <row r="367" spans="1:7" s="125" customFormat="1" ht="14.25" customHeight="1" x14ac:dyDescent="0.2">
      <c r="A367" s="70"/>
      <c r="B367" s="134" t="s">
        <v>354</v>
      </c>
      <c r="C367" s="134"/>
      <c r="D367" s="91" t="s">
        <v>295</v>
      </c>
      <c r="E367" s="89" t="s">
        <v>15</v>
      </c>
      <c r="F367" s="8">
        <v>5.8773148148148151E-2</v>
      </c>
    </row>
    <row r="368" spans="1:7" s="125" customFormat="1" ht="14.25" customHeight="1" x14ac:dyDescent="0.2">
      <c r="A368" s="70"/>
      <c r="B368" s="134" t="s">
        <v>611</v>
      </c>
      <c r="C368" s="134"/>
      <c r="D368" s="91" t="s">
        <v>6</v>
      </c>
      <c r="E368" s="89" t="s">
        <v>16</v>
      </c>
      <c r="F368" s="8">
        <v>6.1435185185185183E-2</v>
      </c>
    </row>
    <row r="369" spans="1:7" s="125" customFormat="1" ht="14.25" customHeight="1" x14ac:dyDescent="0.2">
      <c r="A369" s="70"/>
      <c r="B369" s="134" t="s">
        <v>612</v>
      </c>
      <c r="C369" s="134"/>
      <c r="D369" s="91" t="s">
        <v>4</v>
      </c>
      <c r="E369" s="89" t="s">
        <v>39</v>
      </c>
      <c r="F369" s="8">
        <v>6.653935185185185E-2</v>
      </c>
    </row>
    <row r="370" spans="1:7" s="125" customFormat="1" ht="14.25" customHeight="1" x14ac:dyDescent="0.2">
      <c r="A370" s="70"/>
      <c r="B370" s="134" t="s">
        <v>613</v>
      </c>
      <c r="C370" s="134"/>
      <c r="D370" s="91" t="s">
        <v>162</v>
      </c>
      <c r="E370" s="89" t="s">
        <v>24</v>
      </c>
      <c r="F370" s="8">
        <v>6.8043981481481483E-2</v>
      </c>
    </row>
    <row r="371" spans="1:7" s="125" customFormat="1" ht="14.25" customHeight="1" x14ac:dyDescent="0.2">
      <c r="A371" s="70"/>
      <c r="B371" s="134" t="s">
        <v>614</v>
      </c>
      <c r="C371" s="134"/>
      <c r="D371" s="91" t="s">
        <v>215</v>
      </c>
      <c r="E371" s="89" t="s">
        <v>30</v>
      </c>
      <c r="F371" s="8">
        <v>7.2546296296296289E-2</v>
      </c>
    </row>
    <row r="372" spans="1:7" s="125" customFormat="1" ht="14.25" customHeight="1" x14ac:dyDescent="0.2">
      <c r="A372" s="70"/>
      <c r="B372" s="134" t="s">
        <v>615</v>
      </c>
      <c r="C372" s="134"/>
      <c r="D372" s="91" t="s">
        <v>5</v>
      </c>
      <c r="E372" s="89" t="s">
        <v>25</v>
      </c>
      <c r="F372" s="8">
        <v>7.7488425925925933E-2</v>
      </c>
    </row>
    <row r="373" spans="1:7" s="125" customFormat="1" ht="14.25" customHeight="1" x14ac:dyDescent="0.35">
      <c r="A373" s="70"/>
      <c r="B373" s="177"/>
      <c r="C373" s="177"/>
      <c r="D373" s="177"/>
      <c r="E373" s="177"/>
      <c r="F373" s="177"/>
    </row>
    <row r="374" spans="1:7" s="125" customFormat="1" ht="14.25" customHeight="1" x14ac:dyDescent="0.2">
      <c r="A374" s="70"/>
      <c r="B374" s="130"/>
      <c r="C374" s="62" t="s">
        <v>4</v>
      </c>
      <c r="D374" s="130" t="s">
        <v>436</v>
      </c>
      <c r="E374" s="114" t="s">
        <v>437</v>
      </c>
      <c r="F374" s="61" t="s">
        <v>209</v>
      </c>
    </row>
    <row r="375" spans="1:7" s="125" customFormat="1" ht="14.25" customHeight="1" x14ac:dyDescent="0.35">
      <c r="A375" s="180"/>
      <c r="B375" s="176"/>
      <c r="C375" s="176"/>
      <c r="D375" s="177"/>
      <c r="E375" s="176"/>
      <c r="F375" s="176"/>
    </row>
    <row r="376" spans="1:7" s="125" customFormat="1" ht="14.25" customHeight="1" x14ac:dyDescent="0.2">
      <c r="A376" s="140"/>
      <c r="B376" s="141">
        <v>42560</v>
      </c>
      <c r="C376" s="141" t="s">
        <v>591</v>
      </c>
      <c r="D376" s="140"/>
      <c r="E376" s="142" t="s">
        <v>605</v>
      </c>
      <c r="F376" s="143" t="s">
        <v>606</v>
      </c>
      <c r="G376" s="126"/>
    </row>
    <row r="377" spans="1:7" s="125" customFormat="1" ht="14.25" customHeight="1" x14ac:dyDescent="0.2">
      <c r="A377" s="140"/>
      <c r="B377" s="130" t="s">
        <v>0</v>
      </c>
      <c r="C377" s="130" t="s">
        <v>1</v>
      </c>
      <c r="D377" s="130" t="s">
        <v>2</v>
      </c>
      <c r="E377" s="122" t="s">
        <v>604</v>
      </c>
      <c r="F377" s="130" t="s">
        <v>3</v>
      </c>
    </row>
    <row r="378" spans="1:7" s="125" customFormat="1" ht="14.25" customHeight="1" x14ac:dyDescent="0.2">
      <c r="A378" s="140"/>
      <c r="B378" s="133" t="s">
        <v>198</v>
      </c>
      <c r="C378" s="124"/>
      <c r="D378" s="134" t="s">
        <v>215</v>
      </c>
      <c r="E378" s="131" t="s">
        <v>22</v>
      </c>
      <c r="F378" s="56">
        <v>3.172453703703703E-2</v>
      </c>
    </row>
    <row r="379" spans="1:7" s="125" customFormat="1" ht="14.25" customHeight="1" x14ac:dyDescent="0.35">
      <c r="A379" s="177"/>
      <c r="B379" s="177"/>
      <c r="C379" s="177"/>
      <c r="D379" s="177"/>
      <c r="E379" s="177"/>
      <c r="F379" s="177"/>
    </row>
    <row r="380" spans="1:7" s="125" customFormat="1" ht="14.25" customHeight="1" x14ac:dyDescent="0.2">
      <c r="A380" s="16"/>
      <c r="B380" s="57">
        <v>42560</v>
      </c>
      <c r="C380" s="58" t="s">
        <v>591</v>
      </c>
      <c r="D380" s="16"/>
      <c r="E380" s="58" t="s">
        <v>602</v>
      </c>
      <c r="F380" s="59" t="s">
        <v>601</v>
      </c>
      <c r="G380" s="126"/>
    </row>
    <row r="381" spans="1:7" s="125" customFormat="1" ht="14.25" customHeight="1" x14ac:dyDescent="0.2">
      <c r="A381" s="16"/>
      <c r="B381" s="15" t="s">
        <v>0</v>
      </c>
      <c r="C381" s="52" t="s">
        <v>1</v>
      </c>
      <c r="D381" s="52" t="s">
        <v>2</v>
      </c>
      <c r="E381" s="122" t="s">
        <v>604</v>
      </c>
      <c r="F381" s="130" t="s">
        <v>3</v>
      </c>
    </row>
    <row r="382" spans="1:7" s="125" customFormat="1" ht="14.25" customHeight="1" x14ac:dyDescent="0.2">
      <c r="A382" s="16"/>
      <c r="B382" s="133" t="s">
        <v>6</v>
      </c>
      <c r="C382" s="133"/>
      <c r="D382" s="134" t="s">
        <v>6</v>
      </c>
      <c r="E382" s="131" t="s">
        <v>35</v>
      </c>
      <c r="F382" s="56">
        <v>5.5625000000000001E-2</v>
      </c>
    </row>
    <row r="383" spans="1:7" s="125" customFormat="1" ht="14.25" customHeight="1" x14ac:dyDescent="0.2">
      <c r="A383" s="16"/>
      <c r="B383" s="133" t="s">
        <v>215</v>
      </c>
      <c r="C383" s="133"/>
      <c r="D383" s="134" t="s">
        <v>6</v>
      </c>
      <c r="E383" s="131" t="s">
        <v>32</v>
      </c>
      <c r="F383" s="56">
        <v>6.4571759259259259E-2</v>
      </c>
    </row>
    <row r="384" spans="1:7" s="125" customFormat="1" ht="14.25" customHeight="1" x14ac:dyDescent="0.2">
      <c r="A384" s="16"/>
      <c r="B384" s="133" t="s">
        <v>23</v>
      </c>
      <c r="C384" s="133"/>
      <c r="D384" s="134" t="s">
        <v>215</v>
      </c>
      <c r="E384" s="131" t="s">
        <v>87</v>
      </c>
      <c r="F384" s="56">
        <v>7.3113425925925915E-2</v>
      </c>
    </row>
    <row r="385" spans="1:7" s="125" customFormat="1" ht="14.25" customHeight="1" x14ac:dyDescent="0.35">
      <c r="A385" s="16"/>
      <c r="B385" s="177"/>
      <c r="C385" s="177"/>
      <c r="D385" s="177"/>
      <c r="E385" s="177"/>
      <c r="F385" s="177"/>
    </row>
    <row r="386" spans="1:7" s="125" customFormat="1" ht="14.25" customHeight="1" x14ac:dyDescent="0.2">
      <c r="A386" s="16"/>
      <c r="B386" s="130"/>
      <c r="C386" s="62" t="s">
        <v>6</v>
      </c>
      <c r="D386" s="130" t="s">
        <v>436</v>
      </c>
      <c r="E386" s="179" t="s">
        <v>603</v>
      </c>
      <c r="F386" s="61" t="s">
        <v>321</v>
      </c>
    </row>
    <row r="387" spans="1:7" s="125" customFormat="1" ht="14.25" customHeight="1" x14ac:dyDescent="0.35">
      <c r="A387" s="177"/>
      <c r="B387" s="177"/>
      <c r="C387" s="177"/>
      <c r="D387" s="177"/>
      <c r="E387" s="177"/>
      <c r="F387" s="177"/>
    </row>
    <row r="388" spans="1:7" s="125" customFormat="1" ht="14.25" customHeight="1" x14ac:dyDescent="0.2">
      <c r="A388" s="10"/>
      <c r="B388" s="11">
        <v>42553</v>
      </c>
      <c r="C388" s="12" t="s">
        <v>593</v>
      </c>
      <c r="D388" s="10" t="s">
        <v>600</v>
      </c>
      <c r="E388" s="12" t="s">
        <v>598</v>
      </c>
      <c r="F388" s="13" t="s">
        <v>599</v>
      </c>
      <c r="G388" s="126"/>
    </row>
    <row r="389" spans="1:7" s="125" customFormat="1" ht="14.25" customHeight="1" x14ac:dyDescent="0.2">
      <c r="A389" s="10"/>
      <c r="B389" s="130" t="s">
        <v>0</v>
      </c>
      <c r="C389" s="130" t="s">
        <v>1</v>
      </c>
      <c r="D389" s="130" t="s">
        <v>2</v>
      </c>
      <c r="E389" s="130"/>
      <c r="F389" s="63" t="s">
        <v>3</v>
      </c>
    </row>
    <row r="390" spans="1:7" s="125" customFormat="1" ht="14.25" customHeight="1" x14ac:dyDescent="0.2">
      <c r="A390" s="10"/>
      <c r="B390" s="133" t="s">
        <v>204</v>
      </c>
      <c r="C390" s="133"/>
      <c r="D390" s="134" t="s">
        <v>6</v>
      </c>
      <c r="E390" s="131" t="s">
        <v>16</v>
      </c>
      <c r="F390" s="42">
        <v>3.2094907407407412E-2</v>
      </c>
    </row>
    <row r="391" spans="1:7" s="125" customFormat="1" ht="14.25" customHeight="1" x14ac:dyDescent="0.35">
      <c r="A391" s="177"/>
      <c r="B391" s="177"/>
      <c r="C391" s="177"/>
      <c r="D391" s="177"/>
      <c r="E391" s="177"/>
      <c r="F391" s="177"/>
    </row>
    <row r="392" spans="1:7" s="125" customFormat="1" ht="14.25" customHeight="1" x14ac:dyDescent="0.2">
      <c r="A392" s="140"/>
      <c r="B392" s="141">
        <v>42553</v>
      </c>
      <c r="C392" s="141" t="s">
        <v>592</v>
      </c>
      <c r="D392" s="140"/>
      <c r="E392" s="142" t="s">
        <v>595</v>
      </c>
      <c r="F392" s="143" t="s">
        <v>596</v>
      </c>
      <c r="G392" s="126"/>
    </row>
    <row r="393" spans="1:7" s="125" customFormat="1" ht="14.25" customHeight="1" x14ac:dyDescent="0.2">
      <c r="A393" s="140"/>
      <c r="B393" s="130" t="s">
        <v>0</v>
      </c>
      <c r="C393" s="130" t="s">
        <v>1</v>
      </c>
      <c r="D393" s="130" t="s">
        <v>2</v>
      </c>
      <c r="E393" s="159" t="s">
        <v>594</v>
      </c>
      <c r="F393" s="130" t="s">
        <v>3</v>
      </c>
    </row>
    <row r="394" spans="1:7" s="125" customFormat="1" ht="14.25" customHeight="1" x14ac:dyDescent="0.2">
      <c r="A394" s="140"/>
      <c r="B394" s="124"/>
      <c r="C394" s="124" t="s">
        <v>6</v>
      </c>
      <c r="D394" s="8" t="s">
        <v>6</v>
      </c>
      <c r="E394" s="131" t="s">
        <v>157</v>
      </c>
      <c r="F394" s="56" t="s">
        <v>597</v>
      </c>
    </row>
    <row r="395" spans="1:7" s="125" customFormat="1" ht="14.25" customHeight="1" x14ac:dyDescent="0.35">
      <c r="A395" s="176"/>
      <c r="B395" s="176"/>
      <c r="C395" s="176"/>
      <c r="D395" s="176"/>
      <c r="E395" s="176"/>
      <c r="F395" s="176"/>
    </row>
    <row r="396" spans="1:7" s="125" customFormat="1" ht="14.25" customHeight="1" x14ac:dyDescent="0.2">
      <c r="A396" s="70"/>
      <c r="B396" s="66">
        <v>42554</v>
      </c>
      <c r="C396" s="67" t="s">
        <v>585</v>
      </c>
      <c r="D396" s="70"/>
      <c r="E396" s="67" t="s">
        <v>584</v>
      </c>
      <c r="F396" s="68"/>
      <c r="G396" s="126"/>
    </row>
    <row r="397" spans="1:7" s="125" customFormat="1" ht="14.25" customHeight="1" x14ac:dyDescent="0.2">
      <c r="A397" s="70"/>
      <c r="E397" s="175" t="s">
        <v>589</v>
      </c>
    </row>
    <row r="398" spans="1:7" s="125" customFormat="1" ht="14.25" customHeight="1" x14ac:dyDescent="0.2">
      <c r="A398" s="70"/>
      <c r="B398" s="71" t="s">
        <v>0</v>
      </c>
      <c r="C398" s="52" t="s">
        <v>1</v>
      </c>
      <c r="D398" s="52" t="s">
        <v>2</v>
      </c>
      <c r="E398" s="73" t="s">
        <v>590</v>
      </c>
      <c r="F398" s="73" t="s">
        <v>3</v>
      </c>
    </row>
    <row r="399" spans="1:7" s="125" customFormat="1" ht="14.25" customHeight="1" x14ac:dyDescent="0.2">
      <c r="A399" s="70"/>
      <c r="B399" s="134" t="s">
        <v>220</v>
      </c>
      <c r="C399" s="134"/>
      <c r="D399" s="91" t="s">
        <v>215</v>
      </c>
      <c r="E399" s="89" t="s">
        <v>21</v>
      </c>
      <c r="F399" s="134" t="s">
        <v>586</v>
      </c>
    </row>
    <row r="400" spans="1:7" s="125" customFormat="1" ht="14.25" customHeight="1" x14ac:dyDescent="0.2">
      <c r="A400" s="70"/>
      <c r="B400" s="134" t="s">
        <v>253</v>
      </c>
      <c r="C400" s="134"/>
      <c r="D400" s="91" t="s">
        <v>191</v>
      </c>
      <c r="E400" s="89" t="s">
        <v>143</v>
      </c>
      <c r="F400" s="134" t="s">
        <v>587</v>
      </c>
    </row>
    <row r="401" spans="1:7" s="125" customFormat="1" ht="14.25" customHeight="1" x14ac:dyDescent="0.2">
      <c r="A401" s="70"/>
      <c r="B401" s="134" t="s">
        <v>406</v>
      </c>
      <c r="C401" s="134"/>
      <c r="D401" s="91" t="s">
        <v>4</v>
      </c>
      <c r="E401" s="89" t="s">
        <v>20</v>
      </c>
      <c r="F401" s="134" t="s">
        <v>588</v>
      </c>
    </row>
    <row r="402" spans="1:7" s="125" customFormat="1" ht="14.25" customHeight="1" x14ac:dyDescent="0.35">
      <c r="A402" s="168"/>
      <c r="B402" s="168"/>
      <c r="C402" s="168"/>
      <c r="D402" s="168"/>
      <c r="E402" s="168"/>
      <c r="F402" s="168"/>
    </row>
    <row r="403" spans="1:7" s="125" customFormat="1" ht="14.25" customHeight="1" x14ac:dyDescent="0.2">
      <c r="A403" s="21"/>
      <c r="B403" s="78">
        <v>42554</v>
      </c>
      <c r="C403" s="79" t="s">
        <v>563</v>
      </c>
      <c r="D403" s="21"/>
      <c r="E403" s="79" t="s">
        <v>581</v>
      </c>
      <c r="F403" s="80"/>
      <c r="G403" s="126"/>
    </row>
    <row r="404" spans="1:7" s="125" customFormat="1" ht="14.25" customHeight="1" x14ac:dyDescent="0.2">
      <c r="A404" s="21"/>
      <c r="B404" s="15" t="s">
        <v>0</v>
      </c>
      <c r="C404" s="52" t="s">
        <v>1</v>
      </c>
      <c r="D404" s="52" t="s">
        <v>2</v>
      </c>
      <c r="E404" s="178" t="s">
        <v>8</v>
      </c>
      <c r="F404" s="130" t="s">
        <v>3</v>
      </c>
    </row>
    <row r="405" spans="1:7" s="125" customFormat="1" ht="14.25" customHeight="1" x14ac:dyDescent="0.2">
      <c r="A405" s="21"/>
      <c r="B405" s="133" t="s">
        <v>582</v>
      </c>
      <c r="C405" s="133"/>
      <c r="D405" s="134" t="s">
        <v>583</v>
      </c>
      <c r="E405" s="131" t="s">
        <v>33</v>
      </c>
      <c r="F405" s="42">
        <v>0.13099537037037037</v>
      </c>
    </row>
    <row r="406" spans="1:7" s="125" customFormat="1" ht="14.25" customHeight="1" x14ac:dyDescent="0.35">
      <c r="A406" s="168"/>
      <c r="B406" s="168"/>
      <c r="C406" s="168"/>
      <c r="D406" s="168"/>
      <c r="E406" s="168"/>
      <c r="F406" s="168"/>
    </row>
    <row r="407" spans="1:7" s="125" customFormat="1" ht="14.25" customHeight="1" x14ac:dyDescent="0.2">
      <c r="A407" s="70"/>
      <c r="B407" s="66">
        <v>42554</v>
      </c>
      <c r="C407" s="67" t="s">
        <v>375</v>
      </c>
      <c r="D407" s="70"/>
      <c r="E407" s="67" t="s">
        <v>575</v>
      </c>
      <c r="F407" s="68" t="s">
        <v>578</v>
      </c>
      <c r="G407" s="126"/>
    </row>
    <row r="408" spans="1:7" s="125" customFormat="1" ht="14.25" customHeight="1" x14ac:dyDescent="0.2">
      <c r="A408" s="70"/>
      <c r="E408" s="67" t="s">
        <v>577</v>
      </c>
    </row>
    <row r="409" spans="1:7" s="125" customFormat="1" ht="14.25" customHeight="1" x14ac:dyDescent="0.2">
      <c r="A409" s="70"/>
      <c r="B409" s="71" t="s">
        <v>0</v>
      </c>
      <c r="C409" s="52" t="s">
        <v>1</v>
      </c>
      <c r="D409" s="52" t="s">
        <v>2</v>
      </c>
      <c r="E409" s="174" t="s">
        <v>576</v>
      </c>
      <c r="F409" s="73" t="s">
        <v>3</v>
      </c>
    </row>
    <row r="410" spans="1:7" s="125" customFormat="1" ht="14.25" customHeight="1" x14ac:dyDescent="0.2">
      <c r="A410" s="70"/>
      <c r="B410" s="134" t="s">
        <v>580</v>
      </c>
      <c r="C410" s="134"/>
      <c r="D410" s="91" t="s">
        <v>23</v>
      </c>
      <c r="E410" s="89" t="s">
        <v>24</v>
      </c>
      <c r="F410" s="134" t="s">
        <v>579</v>
      </c>
    </row>
    <row r="411" spans="1:7" s="125" customFormat="1" ht="14.25" customHeight="1" x14ac:dyDescent="0.35">
      <c r="A411" s="168"/>
      <c r="B411" s="168"/>
      <c r="C411" s="168"/>
      <c r="D411" s="168"/>
      <c r="E411" s="168"/>
      <c r="F411" s="168"/>
    </row>
    <row r="412" spans="1:7" s="125" customFormat="1" ht="14.25" customHeight="1" x14ac:dyDescent="0.2">
      <c r="A412" s="106"/>
      <c r="B412" s="120">
        <v>42553</v>
      </c>
      <c r="C412" s="169" t="s">
        <v>562</v>
      </c>
      <c r="D412" s="106"/>
      <c r="E412" s="169" t="s">
        <v>564</v>
      </c>
      <c r="F412" s="170" t="s">
        <v>565</v>
      </c>
      <c r="G412" s="126"/>
    </row>
    <row r="413" spans="1:7" s="125" customFormat="1" ht="14.25" customHeight="1" x14ac:dyDescent="0.2">
      <c r="A413" s="106"/>
      <c r="B413" s="118"/>
      <c r="C413" s="118"/>
      <c r="D413" s="127"/>
      <c r="E413" s="67" t="s">
        <v>566</v>
      </c>
      <c r="F413" s="127"/>
    </row>
    <row r="414" spans="1:7" s="125" customFormat="1" ht="14.25" customHeight="1" x14ac:dyDescent="0.2">
      <c r="A414" s="106"/>
      <c r="B414" s="130" t="s">
        <v>0</v>
      </c>
      <c r="C414" s="130" t="s">
        <v>1</v>
      </c>
      <c r="D414" s="130" t="s">
        <v>2</v>
      </c>
      <c r="E414" s="159" t="s">
        <v>567</v>
      </c>
      <c r="F414" s="123" t="s">
        <v>3</v>
      </c>
    </row>
    <row r="415" spans="1:7" s="125" customFormat="1" ht="14.25" customHeight="1" x14ac:dyDescent="0.2">
      <c r="A415" s="106"/>
      <c r="B415" s="124"/>
      <c r="C415" s="133" t="s">
        <v>269</v>
      </c>
      <c r="D415" s="8" t="s">
        <v>215</v>
      </c>
      <c r="E415" s="131" t="s">
        <v>12</v>
      </c>
      <c r="F415" s="56" t="s">
        <v>574</v>
      </c>
    </row>
    <row r="416" spans="1:7" s="125" customFormat="1" ht="14.25" customHeight="1" x14ac:dyDescent="0.2"/>
    <row r="417" spans="1:7" s="125" customFormat="1" ht="14.25" customHeight="1" x14ac:dyDescent="0.2">
      <c r="A417" s="106"/>
      <c r="B417" s="120" t="s">
        <v>570</v>
      </c>
      <c r="C417" s="169" t="s">
        <v>562</v>
      </c>
      <c r="D417" s="106"/>
      <c r="E417" s="169" t="s">
        <v>568</v>
      </c>
      <c r="F417" s="170" t="s">
        <v>571</v>
      </c>
      <c r="G417" s="126"/>
    </row>
    <row r="418" spans="1:7" s="125" customFormat="1" ht="14.25" customHeight="1" x14ac:dyDescent="0.2">
      <c r="A418" s="106"/>
      <c r="B418" s="118"/>
      <c r="C418" s="118"/>
      <c r="D418" s="127"/>
      <c r="E418" s="169" t="s">
        <v>569</v>
      </c>
      <c r="F418" s="127"/>
    </row>
    <row r="419" spans="1:7" s="125" customFormat="1" ht="14.25" customHeight="1" x14ac:dyDescent="0.2">
      <c r="A419" s="106"/>
      <c r="B419" s="130" t="s">
        <v>0</v>
      </c>
      <c r="C419" s="130" t="s">
        <v>1</v>
      </c>
      <c r="D419" s="130" t="s">
        <v>2</v>
      </c>
      <c r="E419" s="159" t="s">
        <v>567</v>
      </c>
      <c r="F419" s="123" t="s">
        <v>3</v>
      </c>
    </row>
    <row r="420" spans="1:7" s="125" customFormat="1" ht="14.25" customHeight="1" x14ac:dyDescent="0.2">
      <c r="A420" s="106"/>
      <c r="B420" s="124"/>
      <c r="C420" s="133" t="s">
        <v>573</v>
      </c>
      <c r="D420" s="134" t="s">
        <v>190</v>
      </c>
      <c r="E420" s="131" t="s">
        <v>32</v>
      </c>
      <c r="F420" s="56" t="s">
        <v>572</v>
      </c>
    </row>
    <row r="421" spans="1:7" s="125" customFormat="1" ht="14.25" customHeight="1" x14ac:dyDescent="0.35">
      <c r="A421" s="168"/>
      <c r="B421" s="168"/>
      <c r="C421" s="168"/>
      <c r="D421" s="168"/>
      <c r="E421" s="168"/>
      <c r="F421" s="168"/>
    </row>
    <row r="422" spans="1:7" s="125" customFormat="1" ht="14.25" customHeight="1" x14ac:dyDescent="0.2">
      <c r="A422" s="106"/>
      <c r="B422" s="120">
        <v>42547</v>
      </c>
      <c r="C422" s="158" t="s">
        <v>560</v>
      </c>
      <c r="D422" s="106"/>
      <c r="E422" s="165" t="s">
        <v>553</v>
      </c>
      <c r="F422" s="165" t="s">
        <v>554</v>
      </c>
      <c r="G422" s="126"/>
    </row>
    <row r="423" spans="1:7" s="125" customFormat="1" ht="14.25" customHeight="1" x14ac:dyDescent="0.2">
      <c r="A423" s="106"/>
      <c r="B423" s="118"/>
      <c r="C423" s="118"/>
      <c r="D423" s="106"/>
      <c r="E423" s="164" t="s">
        <v>559</v>
      </c>
      <c r="F423" s="160"/>
    </row>
    <row r="424" spans="1:7" s="125" customFormat="1" ht="14.25" customHeight="1" x14ac:dyDescent="0.2">
      <c r="A424" s="106"/>
      <c r="B424" s="130" t="s">
        <v>0</v>
      </c>
      <c r="C424" s="130" t="s">
        <v>1</v>
      </c>
      <c r="D424" s="130" t="s">
        <v>2</v>
      </c>
      <c r="E424" s="159" t="s">
        <v>561</v>
      </c>
      <c r="F424" s="123" t="s">
        <v>3</v>
      </c>
    </row>
    <row r="425" spans="1:7" s="125" customFormat="1" ht="14.25" customHeight="1" x14ac:dyDescent="0.2">
      <c r="A425" s="106"/>
      <c r="B425" s="133" t="s">
        <v>263</v>
      </c>
      <c r="C425" s="133" t="s">
        <v>6</v>
      </c>
      <c r="D425" s="134" t="s">
        <v>6</v>
      </c>
      <c r="E425" s="131" t="s">
        <v>155</v>
      </c>
      <c r="F425" s="56">
        <v>5.6076388888888884E-2</v>
      </c>
    </row>
    <row r="426" spans="1:7" s="125" customFormat="1" ht="14.25" customHeight="1" x14ac:dyDescent="0.35">
      <c r="A426" s="163"/>
      <c r="B426" s="163"/>
      <c r="C426" s="163"/>
      <c r="D426" s="163"/>
      <c r="E426" s="163"/>
      <c r="F426" s="163"/>
    </row>
    <row r="427" spans="1:7" s="125" customFormat="1" ht="14.25" customHeight="1" x14ac:dyDescent="0.2">
      <c r="A427" s="140"/>
      <c r="B427" s="141">
        <v>42545</v>
      </c>
      <c r="C427" s="141" t="s">
        <v>517</v>
      </c>
      <c r="D427" s="140"/>
      <c r="E427" s="167" t="s">
        <v>518</v>
      </c>
      <c r="F427" s="143" t="s">
        <v>519</v>
      </c>
      <c r="G427" s="126"/>
    </row>
    <row r="428" spans="1:7" s="125" customFormat="1" ht="14.25" customHeight="1" x14ac:dyDescent="0.2">
      <c r="A428" s="140"/>
      <c r="B428" s="130" t="s">
        <v>0</v>
      </c>
      <c r="C428" s="130" t="s">
        <v>1</v>
      </c>
      <c r="D428" s="130" t="s">
        <v>2</v>
      </c>
      <c r="E428" s="159" t="s">
        <v>520</v>
      </c>
      <c r="F428" s="130" t="s">
        <v>3</v>
      </c>
    </row>
    <row r="429" spans="1:7" s="125" customFormat="1" ht="14.25" customHeight="1" x14ac:dyDescent="0.2">
      <c r="A429" s="140"/>
      <c r="B429" s="124" t="s">
        <v>6</v>
      </c>
      <c r="C429" s="124" t="s">
        <v>6</v>
      </c>
      <c r="D429" s="8" t="s">
        <v>6</v>
      </c>
      <c r="E429" s="131" t="s">
        <v>21</v>
      </c>
      <c r="F429" s="56" t="s">
        <v>524</v>
      </c>
    </row>
    <row r="430" spans="1:7" s="125" customFormat="1" ht="14.25" customHeight="1" x14ac:dyDescent="0.2">
      <c r="A430" s="140"/>
      <c r="B430" s="133" t="s">
        <v>4</v>
      </c>
      <c r="C430" s="133" t="s">
        <v>4</v>
      </c>
      <c r="D430" s="134" t="s">
        <v>4</v>
      </c>
      <c r="E430" s="131" t="s">
        <v>35</v>
      </c>
      <c r="F430" s="56" t="s">
        <v>525</v>
      </c>
    </row>
    <row r="431" spans="1:7" s="125" customFormat="1" ht="14.25" customHeight="1" x14ac:dyDescent="0.2">
      <c r="A431" s="140"/>
      <c r="B431" s="133" t="s">
        <v>23</v>
      </c>
      <c r="C431" s="133" t="s">
        <v>207</v>
      </c>
      <c r="D431" s="134" t="s">
        <v>191</v>
      </c>
      <c r="E431" s="131" t="s">
        <v>33</v>
      </c>
      <c r="F431" s="56" t="s">
        <v>526</v>
      </c>
    </row>
    <row r="432" spans="1:7" s="125" customFormat="1" ht="14.25" customHeight="1" x14ac:dyDescent="0.2">
      <c r="A432" s="140"/>
      <c r="B432" s="133" t="s">
        <v>253</v>
      </c>
      <c r="C432" s="133" t="s">
        <v>180</v>
      </c>
      <c r="D432" s="134" t="s">
        <v>6</v>
      </c>
      <c r="E432" s="131" t="s">
        <v>27</v>
      </c>
      <c r="F432" s="56" t="s">
        <v>527</v>
      </c>
    </row>
    <row r="433" spans="1:6" s="125" customFormat="1" ht="14.25" customHeight="1" x14ac:dyDescent="0.2">
      <c r="A433" s="140"/>
      <c r="B433" s="133" t="s">
        <v>363</v>
      </c>
      <c r="C433" s="133" t="s">
        <v>406</v>
      </c>
      <c r="D433" s="8" t="s">
        <v>215</v>
      </c>
      <c r="E433" s="131" t="s">
        <v>36</v>
      </c>
      <c r="F433" s="56" t="s">
        <v>528</v>
      </c>
    </row>
    <row r="434" spans="1:6" s="125" customFormat="1" ht="14.25" customHeight="1" x14ac:dyDescent="0.2">
      <c r="A434" s="140"/>
      <c r="B434" s="133" t="s">
        <v>310</v>
      </c>
      <c r="C434" s="133" t="s">
        <v>530</v>
      </c>
      <c r="D434" s="134" t="s">
        <v>215</v>
      </c>
      <c r="E434" s="131" t="s">
        <v>32</v>
      </c>
      <c r="F434" s="56" t="s">
        <v>529</v>
      </c>
    </row>
    <row r="435" spans="1:6" s="125" customFormat="1" ht="14.25" customHeight="1" x14ac:dyDescent="0.2">
      <c r="A435" s="140"/>
      <c r="B435" s="133" t="s">
        <v>532</v>
      </c>
      <c r="C435" s="133" t="s">
        <v>220</v>
      </c>
      <c r="D435" s="134" t="s">
        <v>6</v>
      </c>
      <c r="E435" s="131" t="s">
        <v>16</v>
      </c>
      <c r="F435" s="56" t="s">
        <v>531</v>
      </c>
    </row>
    <row r="436" spans="1:6" s="125" customFormat="1" ht="14.25" customHeight="1" x14ac:dyDescent="0.2">
      <c r="A436" s="140"/>
      <c r="B436" s="133" t="s">
        <v>289</v>
      </c>
      <c r="C436" s="133" t="s">
        <v>354</v>
      </c>
      <c r="D436" s="134" t="s">
        <v>220</v>
      </c>
      <c r="E436" s="131" t="s">
        <v>14</v>
      </c>
      <c r="F436" s="56" t="s">
        <v>533</v>
      </c>
    </row>
    <row r="437" spans="1:6" s="125" customFormat="1" ht="14.25" customHeight="1" x14ac:dyDescent="0.2">
      <c r="A437" s="140"/>
      <c r="B437" s="133" t="s">
        <v>448</v>
      </c>
      <c r="C437" s="133" t="s">
        <v>289</v>
      </c>
      <c r="D437" s="134" t="s">
        <v>23</v>
      </c>
      <c r="E437" s="131" t="s">
        <v>22</v>
      </c>
      <c r="F437" s="56" t="s">
        <v>534</v>
      </c>
    </row>
    <row r="438" spans="1:6" s="125" customFormat="1" ht="14.25" customHeight="1" x14ac:dyDescent="0.2">
      <c r="A438" s="140"/>
      <c r="B438" s="133" t="s">
        <v>547</v>
      </c>
      <c r="C438" s="133" t="s">
        <v>253</v>
      </c>
      <c r="D438" s="134" t="s">
        <v>6</v>
      </c>
      <c r="E438" s="131" t="s">
        <v>39</v>
      </c>
      <c r="F438" s="56" t="s">
        <v>548</v>
      </c>
    </row>
    <row r="439" spans="1:6" s="125" customFormat="1" ht="14.25" customHeight="1" x14ac:dyDescent="0.2">
      <c r="A439" s="140"/>
      <c r="B439" s="133" t="s">
        <v>522</v>
      </c>
      <c r="C439" s="133" t="s">
        <v>18</v>
      </c>
      <c r="D439" s="134" t="s">
        <v>6</v>
      </c>
      <c r="E439" s="131" t="s">
        <v>29</v>
      </c>
      <c r="F439" s="56" t="s">
        <v>535</v>
      </c>
    </row>
    <row r="440" spans="1:6" s="125" customFormat="1" ht="14.25" customHeight="1" x14ac:dyDescent="0.2">
      <c r="A440" s="140"/>
      <c r="B440" s="133" t="s">
        <v>537</v>
      </c>
      <c r="C440" s="133" t="s">
        <v>190</v>
      </c>
      <c r="D440" s="134" t="s">
        <v>4</v>
      </c>
      <c r="E440" s="131" t="s">
        <v>17</v>
      </c>
      <c r="F440" s="56" t="s">
        <v>536</v>
      </c>
    </row>
    <row r="441" spans="1:6" s="125" customFormat="1" ht="14.25" customHeight="1" x14ac:dyDescent="0.2">
      <c r="A441" s="140"/>
      <c r="B441" s="133" t="s">
        <v>539</v>
      </c>
      <c r="C441" s="133" t="s">
        <v>540</v>
      </c>
      <c r="D441" s="134" t="s">
        <v>215</v>
      </c>
      <c r="E441" s="131" t="s">
        <v>24</v>
      </c>
      <c r="F441" s="56" t="s">
        <v>538</v>
      </c>
    </row>
    <row r="442" spans="1:6" s="125" customFormat="1" ht="14.25" customHeight="1" x14ac:dyDescent="0.2">
      <c r="A442" s="140"/>
      <c r="B442" s="133" t="s">
        <v>541</v>
      </c>
      <c r="C442" s="133" t="s">
        <v>261</v>
      </c>
      <c r="D442" s="134" t="s">
        <v>215</v>
      </c>
      <c r="E442" s="131" t="s">
        <v>19</v>
      </c>
      <c r="F442" s="56" t="s">
        <v>542</v>
      </c>
    </row>
    <row r="443" spans="1:6" s="125" customFormat="1" ht="14.25" customHeight="1" x14ac:dyDescent="0.2">
      <c r="A443" s="140"/>
      <c r="B443" s="133" t="s">
        <v>543</v>
      </c>
      <c r="C443" s="133" t="s">
        <v>270</v>
      </c>
      <c r="D443" s="134" t="s">
        <v>162</v>
      </c>
      <c r="E443" s="131" t="s">
        <v>30</v>
      </c>
      <c r="F443" s="56" t="s">
        <v>544</v>
      </c>
    </row>
    <row r="444" spans="1:6" s="125" customFormat="1" ht="14.25" customHeight="1" x14ac:dyDescent="0.2">
      <c r="A444" s="140"/>
      <c r="B444" s="133" t="s">
        <v>545</v>
      </c>
      <c r="C444" s="133" t="s">
        <v>530</v>
      </c>
      <c r="D444" s="134" t="s">
        <v>23</v>
      </c>
      <c r="E444" s="131" t="s">
        <v>674</v>
      </c>
      <c r="F444" s="56" t="s">
        <v>546</v>
      </c>
    </row>
    <row r="445" spans="1:6" s="125" customFormat="1" ht="14.25" customHeight="1" x14ac:dyDescent="0.2">
      <c r="A445" s="140"/>
      <c r="B445" s="74"/>
      <c r="C445" s="171"/>
      <c r="D445" s="75"/>
      <c r="E445" s="4"/>
      <c r="F445" s="75"/>
    </row>
    <row r="446" spans="1:6" s="125" customFormat="1" ht="14.25" customHeight="1" x14ac:dyDescent="0.2">
      <c r="A446" s="140"/>
      <c r="B446" s="130"/>
      <c r="C446" s="154" t="s">
        <v>6</v>
      </c>
      <c r="D446" s="155" t="s">
        <v>549</v>
      </c>
      <c r="E446" s="114" t="s">
        <v>550</v>
      </c>
      <c r="F446" s="61" t="s">
        <v>321</v>
      </c>
    </row>
    <row r="447" spans="1:6" s="125" customFormat="1" ht="14.25" customHeight="1" x14ac:dyDescent="0.35">
      <c r="A447" s="140"/>
      <c r="B447" s="130"/>
      <c r="C447" s="154" t="s">
        <v>220</v>
      </c>
      <c r="D447" s="155"/>
      <c r="E447" s="114" t="s">
        <v>551</v>
      </c>
      <c r="F447" s="163"/>
    </row>
    <row r="448" spans="1:6" s="125" customFormat="1" ht="14.25" customHeight="1" x14ac:dyDescent="0.35">
      <c r="A448" s="140"/>
      <c r="B448" s="163"/>
      <c r="C448" s="163"/>
      <c r="D448" s="163"/>
      <c r="E448" s="172"/>
      <c r="F448" s="163"/>
    </row>
    <row r="449" spans="1:7" s="125" customFormat="1" ht="14.25" customHeight="1" x14ac:dyDescent="0.2">
      <c r="A449" s="140"/>
      <c r="B449" s="130"/>
      <c r="C449" s="154" t="s">
        <v>4</v>
      </c>
      <c r="D449" s="155" t="s">
        <v>436</v>
      </c>
      <c r="E449" s="173" t="s">
        <v>552</v>
      </c>
      <c r="F449" s="61" t="s">
        <v>209</v>
      </c>
    </row>
    <row r="450" spans="1:7" s="125" customFormat="1" ht="14.25" customHeight="1" x14ac:dyDescent="0.35">
      <c r="A450" s="162"/>
      <c r="B450" s="162"/>
      <c r="C450" s="162"/>
      <c r="D450" s="162"/>
      <c r="E450" s="162"/>
      <c r="F450" s="162"/>
    </row>
    <row r="451" spans="1:7" s="125" customFormat="1" ht="14.25" customHeight="1" x14ac:dyDescent="0.2">
      <c r="A451" s="10"/>
      <c r="B451" s="11">
        <v>42545</v>
      </c>
      <c r="C451" s="12" t="s">
        <v>341</v>
      </c>
      <c r="D451" s="10"/>
      <c r="E451" s="166" t="s">
        <v>515</v>
      </c>
      <c r="F451" s="13" t="s">
        <v>523</v>
      </c>
      <c r="G451" s="126"/>
    </row>
    <row r="452" spans="1:7" s="125" customFormat="1" ht="14.25" customHeight="1" x14ac:dyDescent="0.2">
      <c r="A452" s="10"/>
      <c r="B452" s="130" t="s">
        <v>0</v>
      </c>
      <c r="C452" s="130" t="s">
        <v>1</v>
      </c>
      <c r="D452" s="130" t="s">
        <v>2</v>
      </c>
      <c r="E452" s="122" t="s">
        <v>516</v>
      </c>
      <c r="F452" s="63" t="s">
        <v>3</v>
      </c>
    </row>
    <row r="453" spans="1:7" s="125" customFormat="1" ht="14.25" customHeight="1" x14ac:dyDescent="0.2">
      <c r="A453" s="10"/>
      <c r="B453" s="133" t="s">
        <v>215</v>
      </c>
      <c r="C453" s="133" t="s">
        <v>215</v>
      </c>
      <c r="D453" s="8"/>
      <c r="E453" s="131" t="s">
        <v>157</v>
      </c>
      <c r="F453" s="42">
        <v>1.329861111111111E-2</v>
      </c>
    </row>
    <row r="454" spans="1:7" s="125" customFormat="1" ht="14.25" customHeight="1" x14ac:dyDescent="0.2">
      <c r="A454" s="10"/>
      <c r="B454" s="133" t="s">
        <v>208</v>
      </c>
      <c r="C454" s="133" t="s">
        <v>522</v>
      </c>
      <c r="D454" s="8"/>
      <c r="E454" s="131" t="s">
        <v>117</v>
      </c>
      <c r="F454" s="42">
        <v>1.7314814814814814E-2</v>
      </c>
    </row>
    <row r="455" spans="1:7" s="125" customFormat="1" ht="14.25" customHeight="1" x14ac:dyDescent="0.2">
      <c r="A455" s="10"/>
      <c r="B455" s="133" t="s">
        <v>521</v>
      </c>
      <c r="C455" s="133" t="s">
        <v>162</v>
      </c>
      <c r="D455" s="8"/>
      <c r="E455" s="131" t="s">
        <v>25</v>
      </c>
      <c r="F455" s="42">
        <v>1.8032407407407407E-2</v>
      </c>
    </row>
    <row r="456" spans="1:7" s="125" customFormat="1" ht="14.25" customHeight="1" x14ac:dyDescent="0.35">
      <c r="A456" s="162"/>
      <c r="B456" s="162"/>
      <c r="C456" s="162"/>
      <c r="D456" s="162"/>
      <c r="E456" s="162"/>
      <c r="F456" s="162"/>
    </row>
    <row r="457" spans="1:7" s="125" customFormat="1" ht="14.25" customHeight="1" x14ac:dyDescent="0.2">
      <c r="A457" s="10"/>
      <c r="B457" s="11">
        <v>42544</v>
      </c>
      <c r="C457" s="12" t="s">
        <v>555</v>
      </c>
      <c r="D457" s="10"/>
      <c r="E457" s="166" t="s">
        <v>556</v>
      </c>
      <c r="F457" s="13" t="s">
        <v>557</v>
      </c>
      <c r="G457" s="126"/>
    </row>
    <row r="458" spans="1:7" s="125" customFormat="1" ht="14.25" customHeight="1" x14ac:dyDescent="0.2">
      <c r="A458" s="10"/>
      <c r="B458" s="130" t="s">
        <v>0</v>
      </c>
      <c r="C458" s="130" t="s">
        <v>1</v>
      </c>
      <c r="D458" s="130" t="s">
        <v>2</v>
      </c>
      <c r="E458" s="122"/>
      <c r="F458" s="63" t="s">
        <v>3</v>
      </c>
    </row>
    <row r="459" spans="1:7" s="125" customFormat="1" ht="14.25" customHeight="1" x14ac:dyDescent="0.2">
      <c r="A459" s="10"/>
      <c r="B459" s="133" t="s">
        <v>215</v>
      </c>
      <c r="C459" s="133" t="s">
        <v>215</v>
      </c>
      <c r="D459" s="8"/>
      <c r="E459" s="131" t="s">
        <v>143</v>
      </c>
      <c r="F459" s="56" t="s">
        <v>558</v>
      </c>
    </row>
    <row r="460" spans="1:7" s="125" customFormat="1" ht="14.25" customHeight="1" x14ac:dyDescent="0.35">
      <c r="A460" s="163"/>
      <c r="B460" s="163"/>
      <c r="C460" s="163"/>
      <c r="D460" s="163"/>
      <c r="E460" s="163"/>
      <c r="F460" s="163"/>
    </row>
    <row r="461" spans="1:7" s="125" customFormat="1" ht="14.25" customHeight="1" x14ac:dyDescent="0.2">
      <c r="A461" s="106"/>
      <c r="B461" s="120">
        <v>42539</v>
      </c>
      <c r="C461" s="153" t="s">
        <v>504</v>
      </c>
      <c r="D461" s="106"/>
      <c r="E461" s="158" t="s">
        <v>505</v>
      </c>
      <c r="F461" s="161" t="s">
        <v>510</v>
      </c>
      <c r="G461" s="126"/>
    </row>
    <row r="462" spans="1:7" s="125" customFormat="1" ht="14.25" customHeight="1" x14ac:dyDescent="0.2">
      <c r="A462" s="106"/>
      <c r="B462" s="118"/>
      <c r="C462" s="118"/>
      <c r="D462" s="118"/>
      <c r="E462" s="153" t="s">
        <v>508</v>
      </c>
      <c r="F462" s="118"/>
    </row>
    <row r="463" spans="1:7" s="125" customFormat="1" ht="14.25" customHeight="1" x14ac:dyDescent="0.2">
      <c r="A463" s="106"/>
      <c r="B463" s="130" t="s">
        <v>0</v>
      </c>
      <c r="C463" s="130" t="s">
        <v>1</v>
      </c>
      <c r="D463" s="130" t="s">
        <v>2</v>
      </c>
      <c r="E463" s="159" t="s">
        <v>506</v>
      </c>
      <c r="F463" s="123" t="s">
        <v>3</v>
      </c>
    </row>
    <row r="464" spans="1:7" s="125" customFormat="1" ht="14.25" customHeight="1" x14ac:dyDescent="0.2">
      <c r="A464" s="106"/>
      <c r="B464" s="133" t="s">
        <v>215</v>
      </c>
      <c r="C464" s="124"/>
      <c r="D464" s="134"/>
      <c r="E464" s="131" t="s">
        <v>38</v>
      </c>
      <c r="F464" s="56" t="s">
        <v>511</v>
      </c>
    </row>
    <row r="465" spans="1:7" s="125" customFormat="1" ht="14.25" customHeight="1" x14ac:dyDescent="0.2"/>
    <row r="466" spans="1:7" s="125" customFormat="1" ht="14.25" customHeight="1" x14ac:dyDescent="0.2">
      <c r="A466" s="106"/>
      <c r="B466" s="120">
        <v>42539</v>
      </c>
      <c r="C466" s="153" t="s">
        <v>509</v>
      </c>
      <c r="D466" s="106"/>
      <c r="E466" s="153" t="s">
        <v>507</v>
      </c>
      <c r="F466" s="157" t="s">
        <v>513</v>
      </c>
      <c r="G466" s="126"/>
    </row>
    <row r="467" spans="1:7" s="125" customFormat="1" ht="14.25" customHeight="1" x14ac:dyDescent="0.2">
      <c r="A467" s="106"/>
      <c r="B467" s="118"/>
      <c r="C467" s="118"/>
      <c r="D467" s="106"/>
      <c r="E467" s="156" t="s">
        <v>514</v>
      </c>
      <c r="F467" s="160"/>
    </row>
    <row r="468" spans="1:7" s="125" customFormat="1" ht="14.25" customHeight="1" x14ac:dyDescent="0.2">
      <c r="A468" s="106"/>
      <c r="B468" s="130" t="s">
        <v>0</v>
      </c>
      <c r="C468" s="130" t="s">
        <v>1</v>
      </c>
      <c r="D468" s="130" t="s">
        <v>2</v>
      </c>
      <c r="E468" s="159" t="s">
        <v>506</v>
      </c>
      <c r="F468" s="123" t="s">
        <v>3</v>
      </c>
    </row>
    <row r="469" spans="1:7" s="125" customFormat="1" ht="14.25" customHeight="1" x14ac:dyDescent="0.2">
      <c r="A469" s="106"/>
      <c r="B469" s="133" t="s">
        <v>355</v>
      </c>
      <c r="C469" s="124"/>
      <c r="D469" s="8"/>
      <c r="E469" s="131" t="s">
        <v>14</v>
      </c>
      <c r="F469" s="56" t="s">
        <v>512</v>
      </c>
    </row>
    <row r="470" spans="1:7" s="125" customFormat="1" ht="14.25" customHeight="1" x14ac:dyDescent="0.35">
      <c r="A470" s="152"/>
      <c r="B470" s="152"/>
      <c r="C470" s="152"/>
      <c r="D470" s="152"/>
      <c r="E470" s="152"/>
      <c r="F470" s="152"/>
    </row>
    <row r="471" spans="1:7" s="125" customFormat="1" ht="14.25" customHeight="1" x14ac:dyDescent="0.2">
      <c r="A471" s="70"/>
      <c r="B471" s="66">
        <v>42533</v>
      </c>
      <c r="C471" s="67" t="s">
        <v>413</v>
      </c>
      <c r="D471" s="70"/>
      <c r="E471" s="67" t="s">
        <v>477</v>
      </c>
      <c r="F471" s="68" t="s">
        <v>490</v>
      </c>
      <c r="G471" s="126"/>
    </row>
    <row r="472" spans="1:7" s="125" customFormat="1" ht="14.25" customHeight="1" x14ac:dyDescent="0.2">
      <c r="A472" s="70"/>
      <c r="E472" s="67" t="s">
        <v>463</v>
      </c>
      <c r="F472" s="129" t="s">
        <v>398</v>
      </c>
    </row>
    <row r="473" spans="1:7" s="125" customFormat="1" ht="14.25" customHeight="1" x14ac:dyDescent="0.2">
      <c r="A473" s="70"/>
      <c r="B473" s="247" t="s">
        <v>478</v>
      </c>
      <c r="C473" s="247"/>
      <c r="D473" s="247"/>
      <c r="E473" s="247"/>
      <c r="F473" s="247"/>
    </row>
    <row r="474" spans="1:7" s="125" customFormat="1" ht="14.25" customHeight="1" x14ac:dyDescent="0.2">
      <c r="A474" s="70"/>
      <c r="B474" s="132" t="s">
        <v>389</v>
      </c>
      <c r="C474" s="130" t="s">
        <v>0</v>
      </c>
      <c r="D474" s="130" t="s">
        <v>2</v>
      </c>
      <c r="E474" s="149" t="s">
        <v>464</v>
      </c>
      <c r="F474" s="123" t="s">
        <v>3</v>
      </c>
    </row>
    <row r="475" spans="1:7" s="125" customFormat="1" ht="14.25" customHeight="1" x14ac:dyDescent="0.2">
      <c r="A475" s="70"/>
      <c r="B475" s="135" t="s">
        <v>4</v>
      </c>
      <c r="C475" s="133" t="s">
        <v>215</v>
      </c>
      <c r="D475" s="134" t="s">
        <v>4</v>
      </c>
      <c r="E475" s="131" t="s">
        <v>21</v>
      </c>
      <c r="F475" s="56" t="s">
        <v>479</v>
      </c>
    </row>
    <row r="476" spans="1:7" s="125" customFormat="1" ht="14.25" customHeight="1" x14ac:dyDescent="0.2">
      <c r="A476" s="70"/>
      <c r="B476" s="135" t="s">
        <v>5</v>
      </c>
      <c r="C476" s="133" t="s">
        <v>191</v>
      </c>
      <c r="D476" s="134" t="s">
        <v>5</v>
      </c>
      <c r="E476" s="131" t="s">
        <v>31</v>
      </c>
      <c r="F476" s="56" t="s">
        <v>480</v>
      </c>
    </row>
    <row r="477" spans="1:7" s="125" customFormat="1" ht="14.25" customHeight="1" x14ac:dyDescent="0.2">
      <c r="A477" s="70"/>
      <c r="B477" s="135" t="s">
        <v>4</v>
      </c>
      <c r="C477" s="133" t="s">
        <v>276</v>
      </c>
      <c r="D477" s="134" t="s">
        <v>5</v>
      </c>
      <c r="E477" s="131" t="s">
        <v>481</v>
      </c>
      <c r="F477" s="56" t="s">
        <v>483</v>
      </c>
    </row>
    <row r="478" spans="1:7" s="125" customFormat="1" ht="14.25" customHeight="1" x14ac:dyDescent="0.2">
      <c r="A478" s="70"/>
      <c r="B478" s="135" t="s">
        <v>6</v>
      </c>
      <c r="C478" s="133" t="s">
        <v>482</v>
      </c>
      <c r="D478" s="8" t="s">
        <v>6</v>
      </c>
      <c r="E478" s="131" t="s">
        <v>16</v>
      </c>
      <c r="F478" s="56" t="s">
        <v>484</v>
      </c>
    </row>
    <row r="479" spans="1:7" s="125" customFormat="1" ht="14.25" customHeight="1" x14ac:dyDescent="0.2">
      <c r="A479" s="70"/>
      <c r="B479" s="135" t="s">
        <v>206</v>
      </c>
      <c r="C479" s="133" t="s">
        <v>486</v>
      </c>
      <c r="D479" s="134" t="s">
        <v>487</v>
      </c>
      <c r="E479" s="131" t="s">
        <v>32</v>
      </c>
      <c r="F479" s="56" t="s">
        <v>485</v>
      </c>
    </row>
    <row r="480" spans="1:7" s="125" customFormat="1" ht="14.25" customHeight="1" x14ac:dyDescent="0.2">
      <c r="A480" s="70"/>
      <c r="B480" s="135" t="s">
        <v>220</v>
      </c>
      <c r="C480" s="133" t="s">
        <v>489</v>
      </c>
      <c r="D480" s="8" t="s">
        <v>6</v>
      </c>
      <c r="E480" s="131" t="s">
        <v>39</v>
      </c>
      <c r="F480" s="56" t="s">
        <v>488</v>
      </c>
    </row>
    <row r="481" spans="1:7" s="125" customFormat="1" ht="14.25" customHeight="1" x14ac:dyDescent="0.35">
      <c r="A481" s="70"/>
      <c r="B481" s="151"/>
      <c r="C481" s="151"/>
      <c r="D481" s="151"/>
      <c r="E481" s="151"/>
      <c r="F481" s="151"/>
    </row>
    <row r="482" spans="1:7" s="125" customFormat="1" ht="14.25" customHeight="1" x14ac:dyDescent="0.2">
      <c r="A482" s="70"/>
      <c r="B482" s="130"/>
      <c r="C482" s="154" t="s">
        <v>4</v>
      </c>
      <c r="D482" s="155" t="s">
        <v>501</v>
      </c>
      <c r="E482" s="114" t="s">
        <v>499</v>
      </c>
      <c r="F482" s="61" t="s">
        <v>321</v>
      </c>
    </row>
    <row r="483" spans="1:7" s="125" customFormat="1" ht="14.25" customHeight="1" x14ac:dyDescent="0.35">
      <c r="A483" s="70"/>
      <c r="B483" s="151"/>
      <c r="C483" s="151"/>
      <c r="D483" s="151"/>
      <c r="E483" s="151"/>
      <c r="F483" s="151"/>
    </row>
    <row r="484" spans="1:7" s="125" customFormat="1" ht="14.25" customHeight="1" x14ac:dyDescent="0.2">
      <c r="A484" s="70"/>
      <c r="B484" s="130"/>
      <c r="C484" s="154" t="s">
        <v>4</v>
      </c>
      <c r="D484" s="155" t="s">
        <v>331</v>
      </c>
      <c r="E484" s="114" t="s">
        <v>500</v>
      </c>
      <c r="F484" s="61" t="s">
        <v>209</v>
      </c>
    </row>
    <row r="485" spans="1:7" s="125" customFormat="1" ht="14.25" customHeight="1" x14ac:dyDescent="0.35">
      <c r="A485" s="151"/>
      <c r="B485" s="151"/>
      <c r="C485" s="151"/>
      <c r="D485" s="151"/>
      <c r="E485" s="151"/>
      <c r="F485" s="151"/>
    </row>
    <row r="486" spans="1:7" s="125" customFormat="1" ht="14.25" customHeight="1" x14ac:dyDescent="0.2">
      <c r="A486" s="29"/>
      <c r="B486" s="85">
        <v>42532</v>
      </c>
      <c r="C486" s="86" t="s">
        <v>494</v>
      </c>
      <c r="D486" s="29"/>
      <c r="E486" s="86" t="s">
        <v>495</v>
      </c>
      <c r="F486" s="90"/>
      <c r="G486" s="126"/>
    </row>
    <row r="487" spans="1:7" s="125" customFormat="1" ht="14.25" customHeight="1" x14ac:dyDescent="0.2">
      <c r="A487" s="29"/>
      <c r="E487" s="86" t="s">
        <v>496</v>
      </c>
    </row>
    <row r="488" spans="1:7" s="125" customFormat="1" ht="14.25" customHeight="1" x14ac:dyDescent="0.2">
      <c r="A488" s="29"/>
      <c r="B488" s="15" t="s">
        <v>0</v>
      </c>
      <c r="C488" s="52" t="s">
        <v>1</v>
      </c>
      <c r="D488" s="52" t="s">
        <v>2</v>
      </c>
      <c r="E488" s="87" t="s">
        <v>497</v>
      </c>
      <c r="F488" s="130" t="s">
        <v>3</v>
      </c>
    </row>
    <row r="489" spans="1:7" s="125" customFormat="1" ht="14.25" customHeight="1" x14ac:dyDescent="0.2">
      <c r="A489" s="29"/>
      <c r="B489" s="134"/>
      <c r="C489" s="134"/>
      <c r="D489" s="91" t="s">
        <v>6</v>
      </c>
      <c r="E489" s="89" t="s">
        <v>157</v>
      </c>
      <c r="F489" s="134" t="s">
        <v>498</v>
      </c>
    </row>
    <row r="490" spans="1:7" s="125" customFormat="1" ht="14.25" customHeight="1" x14ac:dyDescent="0.35">
      <c r="A490" s="151"/>
      <c r="B490" s="151"/>
      <c r="C490" s="151"/>
      <c r="D490" s="151"/>
      <c r="E490" s="151"/>
      <c r="F490" s="151"/>
    </row>
    <row r="491" spans="1:7" s="125" customFormat="1" ht="14.25" customHeight="1" x14ac:dyDescent="0.2">
      <c r="A491" s="70"/>
      <c r="B491" s="66">
        <v>42532</v>
      </c>
      <c r="C491" s="67" t="s">
        <v>412</v>
      </c>
      <c r="D491" s="70"/>
      <c r="E491" s="67" t="s">
        <v>474</v>
      </c>
      <c r="F491" s="68" t="s">
        <v>476</v>
      </c>
      <c r="G491" s="126"/>
    </row>
    <row r="492" spans="1:7" s="125" customFormat="1" ht="14.25" customHeight="1" x14ac:dyDescent="0.2">
      <c r="A492" s="70"/>
      <c r="E492" s="67" t="s">
        <v>475</v>
      </c>
    </row>
    <row r="493" spans="1:7" s="125" customFormat="1" ht="14.25" customHeight="1" x14ac:dyDescent="0.2">
      <c r="A493" s="70"/>
      <c r="B493" s="71" t="s">
        <v>0</v>
      </c>
      <c r="C493" s="52" t="s">
        <v>1</v>
      </c>
      <c r="D493" s="52" t="s">
        <v>2</v>
      </c>
      <c r="E493" s="149" t="s">
        <v>473</v>
      </c>
      <c r="F493" s="73" t="s">
        <v>3</v>
      </c>
    </row>
    <row r="494" spans="1:7" s="125" customFormat="1" ht="14.25" customHeight="1" x14ac:dyDescent="0.2">
      <c r="A494" s="70"/>
      <c r="B494" s="124"/>
      <c r="C494" s="133" t="s">
        <v>6</v>
      </c>
      <c r="D494" s="134" t="s">
        <v>6</v>
      </c>
      <c r="E494" s="131" t="s">
        <v>34</v>
      </c>
      <c r="F494" s="56">
        <v>1.6377314814814813E-2</v>
      </c>
    </row>
    <row r="495" spans="1:7" s="125" customFormat="1" ht="14.25" customHeight="1" x14ac:dyDescent="0.2">
      <c r="A495" s="70"/>
      <c r="B495" s="124"/>
      <c r="C495" s="133" t="s">
        <v>6</v>
      </c>
      <c r="D495" s="134" t="s">
        <v>6</v>
      </c>
      <c r="E495" s="131" t="s">
        <v>155</v>
      </c>
      <c r="F495" s="56">
        <v>1.9085648148148147E-2</v>
      </c>
    </row>
    <row r="496" spans="1:7" s="125" customFormat="1" ht="14.25" customHeight="1" x14ac:dyDescent="0.35">
      <c r="A496" s="146"/>
      <c r="B496" s="146"/>
      <c r="C496" s="146"/>
      <c r="D496" s="146"/>
      <c r="E496" s="146"/>
      <c r="F496" s="146"/>
    </row>
    <row r="497" spans="1:7" s="125" customFormat="1" ht="14.25" customHeight="1" x14ac:dyDescent="0.2">
      <c r="A497" s="70"/>
      <c r="B497" s="66">
        <v>42532</v>
      </c>
      <c r="C497" s="67" t="s">
        <v>465</v>
      </c>
      <c r="D497" s="70"/>
      <c r="E497" s="67" t="s">
        <v>466</v>
      </c>
      <c r="F497" s="68" t="s">
        <v>468</v>
      </c>
      <c r="G497" s="126"/>
    </row>
    <row r="498" spans="1:7" s="125" customFormat="1" ht="14.25" customHeight="1" x14ac:dyDescent="0.2">
      <c r="A498" s="70"/>
      <c r="E498" s="67" t="s">
        <v>467</v>
      </c>
    </row>
    <row r="499" spans="1:7" s="125" customFormat="1" ht="14.25" customHeight="1" x14ac:dyDescent="0.2">
      <c r="A499" s="70"/>
      <c r="B499" s="71" t="s">
        <v>0</v>
      </c>
      <c r="C499" s="52" t="s">
        <v>1</v>
      </c>
      <c r="D499" s="52" t="s">
        <v>2</v>
      </c>
      <c r="E499" s="149" t="s">
        <v>469</v>
      </c>
      <c r="F499" s="73" t="s">
        <v>3</v>
      </c>
    </row>
    <row r="500" spans="1:7" s="125" customFormat="1" ht="14.25" customHeight="1" x14ac:dyDescent="0.2">
      <c r="A500" s="70"/>
      <c r="B500" s="124"/>
      <c r="C500" s="124"/>
      <c r="D500" s="134" t="s">
        <v>471</v>
      </c>
      <c r="E500" s="131" t="s">
        <v>15</v>
      </c>
      <c r="F500" s="56" t="s">
        <v>470</v>
      </c>
    </row>
    <row r="501" spans="1:7" s="125" customFormat="1" ht="14.25" customHeight="1" x14ac:dyDescent="0.2">
      <c r="A501" s="70"/>
      <c r="B501" s="124"/>
      <c r="C501" s="124"/>
      <c r="D501" s="134" t="s">
        <v>253</v>
      </c>
      <c r="E501" s="131" t="s">
        <v>24</v>
      </c>
      <c r="F501" s="56" t="s">
        <v>472</v>
      </c>
    </row>
    <row r="502" spans="1:7" s="125" customFormat="1" ht="14.25" customHeight="1" x14ac:dyDescent="0.35">
      <c r="A502" s="146"/>
      <c r="B502" s="146"/>
      <c r="C502" s="146"/>
      <c r="D502" s="146"/>
      <c r="E502" s="146"/>
      <c r="F502" s="146"/>
    </row>
    <row r="503" spans="1:7" s="125" customFormat="1" ht="14.25" customHeight="1" x14ac:dyDescent="0.2">
      <c r="A503" s="70"/>
      <c r="B503" s="66">
        <v>42532</v>
      </c>
      <c r="C503" s="67" t="s">
        <v>414</v>
      </c>
      <c r="D503" s="70"/>
      <c r="E503" s="67" t="s">
        <v>458</v>
      </c>
      <c r="F503" s="68" t="s">
        <v>457</v>
      </c>
      <c r="G503" s="126"/>
    </row>
    <row r="504" spans="1:7" s="125" customFormat="1" ht="14.25" customHeight="1" x14ac:dyDescent="0.2">
      <c r="A504" s="70"/>
      <c r="E504" s="67" t="s">
        <v>455</v>
      </c>
    </row>
    <row r="505" spans="1:7" s="125" customFormat="1" ht="14.25" customHeight="1" x14ac:dyDescent="0.2">
      <c r="A505" s="70"/>
      <c r="B505" s="71" t="s">
        <v>0</v>
      </c>
      <c r="C505" s="52" t="s">
        <v>1</v>
      </c>
      <c r="D505" s="52" t="s">
        <v>2</v>
      </c>
      <c r="E505" s="149" t="s">
        <v>456</v>
      </c>
      <c r="F505" s="73" t="s">
        <v>3</v>
      </c>
    </row>
    <row r="506" spans="1:7" s="125" customFormat="1" ht="14.25" customHeight="1" x14ac:dyDescent="0.2">
      <c r="A506" s="70"/>
      <c r="B506" s="133" t="s">
        <v>462</v>
      </c>
      <c r="C506" s="124"/>
      <c r="D506" s="134" t="s">
        <v>191</v>
      </c>
      <c r="E506" s="131" t="s">
        <v>11</v>
      </c>
      <c r="F506" s="56" t="s">
        <v>459</v>
      </c>
    </row>
    <row r="507" spans="1:7" s="125" customFormat="1" ht="14.25" customHeight="1" x14ac:dyDescent="0.2">
      <c r="A507" s="70"/>
      <c r="B507" s="133" t="s">
        <v>311</v>
      </c>
      <c r="C507" s="124"/>
      <c r="D507" s="134" t="s">
        <v>461</v>
      </c>
      <c r="E507" s="131" t="s">
        <v>32</v>
      </c>
      <c r="F507" s="56" t="s">
        <v>460</v>
      </c>
    </row>
    <row r="508" spans="1:7" s="125" customFormat="1" ht="14.25" customHeight="1" x14ac:dyDescent="0.35">
      <c r="A508" s="144"/>
      <c r="B508" s="144"/>
      <c r="C508" s="144"/>
      <c r="D508" s="144"/>
      <c r="E508" s="144"/>
      <c r="F508" s="144"/>
    </row>
    <row r="509" spans="1:7" s="125" customFormat="1" ht="14.25" customHeight="1" x14ac:dyDescent="0.2">
      <c r="A509" s="140"/>
      <c r="B509" s="141">
        <v>42531</v>
      </c>
      <c r="C509" s="141" t="s">
        <v>411</v>
      </c>
      <c r="D509" s="140"/>
      <c r="E509" s="142" t="s">
        <v>443</v>
      </c>
      <c r="F509" s="143" t="s">
        <v>444</v>
      </c>
      <c r="G509" s="126"/>
    </row>
    <row r="510" spans="1:7" s="125" customFormat="1" ht="14.25" customHeight="1" x14ac:dyDescent="0.2">
      <c r="A510" s="140"/>
      <c r="B510" s="130" t="s">
        <v>0</v>
      </c>
      <c r="C510" s="130" t="s">
        <v>1</v>
      </c>
      <c r="D510" s="130" t="s">
        <v>2</v>
      </c>
      <c r="E510" s="122" t="s">
        <v>449</v>
      </c>
      <c r="F510" s="130" t="s">
        <v>3</v>
      </c>
    </row>
    <row r="511" spans="1:7" s="125" customFormat="1" ht="14.25" customHeight="1" x14ac:dyDescent="0.2">
      <c r="A511" s="140"/>
      <c r="B511" s="133" t="s">
        <v>6</v>
      </c>
      <c r="C511" s="133"/>
      <c r="D511" s="134" t="s">
        <v>6</v>
      </c>
      <c r="E511" s="131" t="s">
        <v>143</v>
      </c>
      <c r="F511" s="56">
        <v>2.4236111111111111E-2</v>
      </c>
    </row>
    <row r="512" spans="1:7" s="125" customFormat="1" ht="14.25" customHeight="1" x14ac:dyDescent="0.2">
      <c r="A512" s="140"/>
      <c r="B512" s="133" t="s">
        <v>5</v>
      </c>
      <c r="C512" s="133"/>
      <c r="D512" s="134" t="s">
        <v>6</v>
      </c>
      <c r="E512" s="131" t="s">
        <v>83</v>
      </c>
      <c r="F512" s="56">
        <v>2.5185185185185185E-2</v>
      </c>
    </row>
    <row r="513" spans="1:7" s="125" customFormat="1" ht="14.25" customHeight="1" x14ac:dyDescent="0.2">
      <c r="A513" s="140"/>
      <c r="B513" s="133" t="s">
        <v>320</v>
      </c>
      <c r="C513" s="133"/>
      <c r="D513" s="134" t="s">
        <v>4</v>
      </c>
      <c r="E513" s="131" t="s">
        <v>33</v>
      </c>
      <c r="F513" s="42">
        <v>2.5891203703703704E-2</v>
      </c>
    </row>
    <row r="514" spans="1:7" s="125" customFormat="1" ht="14.25" customHeight="1" x14ac:dyDescent="0.2">
      <c r="A514" s="140"/>
      <c r="B514" s="133" t="s">
        <v>253</v>
      </c>
      <c r="C514" s="133"/>
      <c r="D514" s="134" t="s">
        <v>4</v>
      </c>
      <c r="E514" s="131" t="s">
        <v>36</v>
      </c>
      <c r="F514" s="56">
        <v>2.736111111111111E-2</v>
      </c>
    </row>
    <row r="515" spans="1:7" s="125" customFormat="1" ht="14.25" customHeight="1" x14ac:dyDescent="0.2">
      <c r="A515" s="140"/>
      <c r="B515" s="133" t="s">
        <v>246</v>
      </c>
      <c r="C515" s="133"/>
      <c r="D515" s="134" t="s">
        <v>5</v>
      </c>
      <c r="E515" s="131" t="s">
        <v>22</v>
      </c>
      <c r="F515" s="56">
        <v>3.0590277777777775E-2</v>
      </c>
    </row>
    <row r="516" spans="1:7" s="125" customFormat="1" ht="14.25" customHeight="1" x14ac:dyDescent="0.2">
      <c r="A516" s="140"/>
      <c r="B516" s="133" t="s">
        <v>445</v>
      </c>
      <c r="C516" s="133"/>
      <c r="D516" s="134" t="s">
        <v>6</v>
      </c>
      <c r="E516" s="131" t="s">
        <v>39</v>
      </c>
      <c r="F516" s="56">
        <v>3.125E-2</v>
      </c>
    </row>
    <row r="517" spans="1:7" s="125" customFormat="1" ht="14.25" customHeight="1" x14ac:dyDescent="0.2">
      <c r="A517" s="140"/>
      <c r="B517" s="133" t="s">
        <v>446</v>
      </c>
      <c r="C517" s="133"/>
      <c r="D517" s="134" t="s">
        <v>6</v>
      </c>
      <c r="E517" s="131" t="s">
        <v>29</v>
      </c>
      <c r="F517" s="56">
        <v>3.172453703703703E-2</v>
      </c>
    </row>
    <row r="518" spans="1:7" s="125" customFormat="1" ht="14.25" customHeight="1" x14ac:dyDescent="0.2">
      <c r="A518" s="140"/>
      <c r="B518" s="133" t="s">
        <v>447</v>
      </c>
      <c r="C518" s="133"/>
      <c r="D518" s="134" t="s">
        <v>4</v>
      </c>
      <c r="E518" s="131" t="s">
        <v>19</v>
      </c>
      <c r="F518" s="56">
        <v>3.3379629629629634E-2</v>
      </c>
    </row>
    <row r="519" spans="1:7" s="125" customFormat="1" ht="14.25" customHeight="1" x14ac:dyDescent="0.2">
      <c r="A519" s="140"/>
      <c r="B519" s="133" t="s">
        <v>216</v>
      </c>
      <c r="C519" s="133"/>
      <c r="D519" s="134" t="s">
        <v>162</v>
      </c>
      <c r="E519" s="131" t="s">
        <v>117</v>
      </c>
      <c r="F519" s="56">
        <v>3.4201388888888885E-2</v>
      </c>
    </row>
    <row r="520" spans="1:7" s="125" customFormat="1" ht="14.25" customHeight="1" x14ac:dyDescent="0.2">
      <c r="A520" s="140"/>
      <c r="B520" s="74" t="s">
        <v>448</v>
      </c>
      <c r="C520" s="74"/>
      <c r="D520" s="75" t="s">
        <v>23</v>
      </c>
      <c r="E520" s="4" t="s">
        <v>674</v>
      </c>
      <c r="F520" s="75">
        <v>3.5393518518518519E-2</v>
      </c>
    </row>
    <row r="521" spans="1:7" s="125" customFormat="1" ht="14.25" customHeight="1" x14ac:dyDescent="0.35">
      <c r="A521" s="144"/>
      <c r="B521" s="144"/>
      <c r="C521" s="144"/>
      <c r="D521" s="144"/>
      <c r="E521" s="144"/>
      <c r="F521" s="144"/>
    </row>
    <row r="522" spans="1:7" s="125" customFormat="1" ht="14.25" customHeight="1" x14ac:dyDescent="0.2">
      <c r="A522" s="16"/>
      <c r="B522" s="57">
        <v>42531</v>
      </c>
      <c r="C522" s="58" t="s">
        <v>418</v>
      </c>
      <c r="D522" s="16"/>
      <c r="E522" s="58" t="s">
        <v>7</v>
      </c>
      <c r="F522" s="59" t="s">
        <v>438</v>
      </c>
      <c r="G522" s="126"/>
    </row>
    <row r="523" spans="1:7" s="125" customFormat="1" ht="14.25" customHeight="1" x14ac:dyDescent="0.2">
      <c r="A523" s="16"/>
      <c r="B523" s="15" t="s">
        <v>0</v>
      </c>
      <c r="C523" s="52" t="s">
        <v>1</v>
      </c>
      <c r="D523" s="52" t="s">
        <v>2</v>
      </c>
      <c r="E523" s="122" t="s">
        <v>442</v>
      </c>
      <c r="F523" s="130" t="s">
        <v>3</v>
      </c>
    </row>
    <row r="524" spans="1:7" s="125" customFormat="1" ht="14.25" customHeight="1" x14ac:dyDescent="0.2">
      <c r="A524" s="16"/>
      <c r="B524" s="133" t="s">
        <v>441</v>
      </c>
      <c r="C524" s="133"/>
      <c r="D524" s="134" t="s">
        <v>440</v>
      </c>
      <c r="E524" s="131" t="s">
        <v>88</v>
      </c>
      <c r="F524" s="56" t="s">
        <v>439</v>
      </c>
    </row>
    <row r="525" spans="1:7" s="125" customFormat="1" ht="14.25" customHeight="1" x14ac:dyDescent="0.35">
      <c r="A525" s="144"/>
      <c r="B525" s="144"/>
      <c r="C525" s="144"/>
      <c r="D525" s="144"/>
      <c r="E525" s="144"/>
      <c r="F525" s="144"/>
    </row>
    <row r="526" spans="1:7" s="125" customFormat="1" ht="14.25" customHeight="1" x14ac:dyDescent="0.2">
      <c r="A526" s="16"/>
      <c r="B526" s="57">
        <v>42526</v>
      </c>
      <c r="C526" s="58" t="s">
        <v>450</v>
      </c>
      <c r="D526" s="16"/>
      <c r="E526" s="148" t="s">
        <v>451</v>
      </c>
      <c r="F526" s="59" t="s">
        <v>453</v>
      </c>
      <c r="G526" s="126"/>
    </row>
    <row r="527" spans="1:7" s="125" customFormat="1" ht="14.25" customHeight="1" x14ac:dyDescent="0.2">
      <c r="A527" s="16"/>
      <c r="B527" s="130" t="s">
        <v>0</v>
      </c>
      <c r="C527" s="130" t="s">
        <v>1</v>
      </c>
      <c r="D527" s="130" t="s">
        <v>2</v>
      </c>
      <c r="E527" s="122" t="s">
        <v>452</v>
      </c>
      <c r="F527" s="130" t="s">
        <v>3</v>
      </c>
    </row>
    <row r="528" spans="1:7" s="125" customFormat="1" ht="14.25" customHeight="1" x14ac:dyDescent="0.2">
      <c r="A528" s="16"/>
      <c r="B528" s="133" t="s">
        <v>454</v>
      </c>
      <c r="C528" s="133" t="s">
        <v>216</v>
      </c>
      <c r="D528" s="134" t="s">
        <v>162</v>
      </c>
      <c r="E528" s="131" t="s">
        <v>87</v>
      </c>
      <c r="F528" s="42">
        <v>7.1400462962962971E-2</v>
      </c>
    </row>
    <row r="529" spans="1:7" s="125" customFormat="1" ht="14.25" customHeight="1" x14ac:dyDescent="0.35">
      <c r="A529" s="146"/>
      <c r="B529" s="146"/>
      <c r="C529" s="146"/>
      <c r="D529" s="146"/>
      <c r="E529" s="146"/>
      <c r="F529" s="146"/>
    </row>
    <row r="530" spans="1:7" s="125" customFormat="1" ht="14.25" customHeight="1" x14ac:dyDescent="0.2">
      <c r="A530" s="106"/>
      <c r="B530" s="120">
        <v>42526</v>
      </c>
      <c r="C530" s="145" t="s">
        <v>427</v>
      </c>
      <c r="D530" s="248" t="s">
        <v>491</v>
      </c>
      <c r="E530" s="248"/>
      <c r="F530" s="128" t="s">
        <v>430</v>
      </c>
      <c r="G530" s="126"/>
    </row>
    <row r="531" spans="1:7" s="125" customFormat="1" ht="14.25" customHeight="1" x14ac:dyDescent="0.2">
      <c r="A531" s="106"/>
      <c r="B531" s="118"/>
      <c r="C531" s="118"/>
      <c r="D531" s="118"/>
      <c r="E531" s="145" t="s">
        <v>428</v>
      </c>
      <c r="F531" s="118"/>
    </row>
    <row r="532" spans="1:7" s="125" customFormat="1" ht="14.25" customHeight="1" x14ac:dyDescent="0.2">
      <c r="A532" s="106"/>
      <c r="B532" s="130" t="s">
        <v>0</v>
      </c>
      <c r="C532" s="130" t="s">
        <v>1</v>
      </c>
      <c r="D532" s="130" t="s">
        <v>2</v>
      </c>
      <c r="E532" s="122" t="s">
        <v>429</v>
      </c>
      <c r="F532" s="123" t="s">
        <v>3</v>
      </c>
    </row>
    <row r="533" spans="1:7" s="125" customFormat="1" ht="14.25" customHeight="1" x14ac:dyDescent="0.2">
      <c r="A533" s="106"/>
      <c r="B533" s="133" t="s">
        <v>6</v>
      </c>
      <c r="C533" s="133" t="s">
        <v>6</v>
      </c>
      <c r="D533" s="134" t="s">
        <v>6</v>
      </c>
      <c r="E533" s="131" t="s">
        <v>21</v>
      </c>
      <c r="F533" s="42">
        <v>3.4479166666666665E-2</v>
      </c>
    </row>
    <row r="534" spans="1:7" s="125" customFormat="1" ht="14.25" customHeight="1" x14ac:dyDescent="0.2">
      <c r="A534" s="106"/>
      <c r="B534" s="133" t="s">
        <v>206</v>
      </c>
      <c r="C534" s="133" t="s">
        <v>4</v>
      </c>
      <c r="D534" s="134" t="s">
        <v>6</v>
      </c>
      <c r="E534" s="131" t="s">
        <v>155</v>
      </c>
      <c r="F534" s="42">
        <v>4.0763888888888891E-2</v>
      </c>
    </row>
    <row r="535" spans="1:7" s="125" customFormat="1" ht="14.25" customHeight="1" x14ac:dyDescent="0.2">
      <c r="A535" s="106"/>
      <c r="B535" s="124" t="s">
        <v>354</v>
      </c>
      <c r="C535" s="133" t="s">
        <v>433</v>
      </c>
      <c r="D535" s="134" t="s">
        <v>198</v>
      </c>
      <c r="E535" s="131" t="s">
        <v>15</v>
      </c>
      <c r="F535" s="42">
        <v>4.5462962962962962E-2</v>
      </c>
    </row>
    <row r="536" spans="1:7" s="125" customFormat="1" ht="14.25" customHeight="1" x14ac:dyDescent="0.2">
      <c r="A536" s="106"/>
      <c r="B536" s="124">
        <v>95</v>
      </c>
      <c r="C536" s="133" t="s">
        <v>360</v>
      </c>
      <c r="D536" s="134" t="s">
        <v>320</v>
      </c>
      <c r="E536" s="131" t="s">
        <v>32</v>
      </c>
      <c r="F536" s="42">
        <v>4.7685185185185185E-2</v>
      </c>
    </row>
    <row r="537" spans="1:7" s="125" customFormat="1" ht="14.25" customHeight="1" x14ac:dyDescent="0.2">
      <c r="A537" s="106"/>
      <c r="B537" s="133" t="s">
        <v>431</v>
      </c>
      <c r="C537" s="133" t="s">
        <v>253</v>
      </c>
      <c r="D537" s="134" t="s">
        <v>6</v>
      </c>
      <c r="E537" s="131" t="s">
        <v>16</v>
      </c>
      <c r="F537" s="42">
        <v>4.9166666666666664E-2</v>
      </c>
    </row>
    <row r="538" spans="1:7" s="125" customFormat="1" ht="14.25" customHeight="1" x14ac:dyDescent="0.2">
      <c r="A538" s="106"/>
      <c r="B538" s="133" t="s">
        <v>432</v>
      </c>
      <c r="C538" s="133" t="s">
        <v>260</v>
      </c>
      <c r="D538" s="134" t="s">
        <v>4</v>
      </c>
      <c r="E538" s="131" t="s">
        <v>39</v>
      </c>
      <c r="F538" s="42">
        <v>5.1793981481481483E-2</v>
      </c>
    </row>
    <row r="539" spans="1:7" s="125" customFormat="1" ht="14.25" customHeight="1" x14ac:dyDescent="0.35">
      <c r="A539" s="106"/>
      <c r="B539" s="144"/>
      <c r="C539" s="144"/>
      <c r="D539" s="144"/>
      <c r="E539" s="144"/>
      <c r="F539" s="144"/>
    </row>
    <row r="540" spans="1:7" s="125" customFormat="1" ht="14.25" customHeight="1" x14ac:dyDescent="0.2">
      <c r="A540" s="106"/>
      <c r="B540" s="130"/>
      <c r="C540" s="62" t="s">
        <v>215</v>
      </c>
      <c r="D540" s="63" t="s">
        <v>434</v>
      </c>
      <c r="E540" s="114" t="s">
        <v>435</v>
      </c>
      <c r="F540" s="61" t="s">
        <v>321</v>
      </c>
    </row>
    <row r="541" spans="1:7" s="125" customFormat="1" ht="14.25" customHeight="1" x14ac:dyDescent="0.35">
      <c r="A541" s="106"/>
      <c r="B541" s="144"/>
      <c r="C541" s="144"/>
      <c r="D541" s="144"/>
      <c r="E541" s="144"/>
      <c r="F541" s="144"/>
    </row>
    <row r="542" spans="1:7" s="125" customFormat="1" ht="14.25" customHeight="1" x14ac:dyDescent="0.2">
      <c r="A542" s="106"/>
      <c r="B542" s="130"/>
      <c r="C542" s="62" t="s">
        <v>6</v>
      </c>
      <c r="D542" s="63" t="s">
        <v>436</v>
      </c>
      <c r="E542" s="114" t="s">
        <v>437</v>
      </c>
      <c r="F542" s="61" t="s">
        <v>209</v>
      </c>
    </row>
    <row r="543" spans="1:7" s="125" customFormat="1" ht="14.25" customHeight="1" x14ac:dyDescent="0.35">
      <c r="A543" s="144"/>
      <c r="B543" s="144"/>
      <c r="C543" s="144"/>
      <c r="D543" s="144"/>
      <c r="E543" s="144"/>
      <c r="F543" s="144"/>
    </row>
    <row r="544" spans="1:7" s="125" customFormat="1" ht="14.25" customHeight="1" x14ac:dyDescent="0.2">
      <c r="A544" s="10"/>
      <c r="B544" s="11">
        <v>42524</v>
      </c>
      <c r="C544" s="12" t="s">
        <v>408</v>
      </c>
      <c r="D544" s="10"/>
      <c r="E544" s="147" t="s">
        <v>424</v>
      </c>
      <c r="F544" s="13" t="s">
        <v>425</v>
      </c>
      <c r="G544" s="126"/>
    </row>
    <row r="545" spans="1:7" s="125" customFormat="1" ht="14.25" customHeight="1" x14ac:dyDescent="0.2">
      <c r="A545" s="10"/>
      <c r="B545" s="130" t="s">
        <v>0</v>
      </c>
      <c r="C545" s="130" t="s">
        <v>1</v>
      </c>
      <c r="D545" s="130" t="s">
        <v>2</v>
      </c>
      <c r="E545" s="122" t="s">
        <v>410</v>
      </c>
      <c r="F545" s="130" t="s">
        <v>3</v>
      </c>
    </row>
    <row r="546" spans="1:7" s="125" customFormat="1" ht="14.25" customHeight="1" x14ac:dyDescent="0.2">
      <c r="A546" s="10"/>
      <c r="B546" s="124"/>
      <c r="C546" s="133" t="s">
        <v>4</v>
      </c>
      <c r="D546" s="134" t="s">
        <v>6</v>
      </c>
      <c r="E546" s="131" t="s">
        <v>157</v>
      </c>
      <c r="F546" s="42" t="s">
        <v>426</v>
      </c>
    </row>
    <row r="547" spans="1:7" s="125" customFormat="1" ht="14.25" customHeight="1" x14ac:dyDescent="0.2">
      <c r="A547" s="10"/>
      <c r="B547" s="124"/>
      <c r="C547" s="133" t="s">
        <v>215</v>
      </c>
      <c r="D547" s="134" t="s">
        <v>4</v>
      </c>
      <c r="E547" s="131" t="s">
        <v>83</v>
      </c>
      <c r="F547" s="42" t="s">
        <v>493</v>
      </c>
      <c r="G547" s="150"/>
    </row>
    <row r="548" spans="1:7" s="125" customFormat="1" ht="14.25" customHeight="1" x14ac:dyDescent="0.2">
      <c r="A548" s="10"/>
      <c r="B548" s="14"/>
      <c r="C548" s="74" t="s">
        <v>406</v>
      </c>
      <c r="D548" s="75" t="s">
        <v>4</v>
      </c>
      <c r="E548" s="4" t="s">
        <v>14</v>
      </c>
      <c r="F548" s="75" t="s">
        <v>503</v>
      </c>
      <c r="G548" s="150"/>
    </row>
    <row r="549" spans="1:7" s="125" customFormat="1" ht="14.25" customHeight="1" x14ac:dyDescent="0.35">
      <c r="A549" s="139"/>
      <c r="B549" s="139"/>
      <c r="C549" s="139"/>
      <c r="D549" s="139"/>
      <c r="E549" s="139"/>
      <c r="F549" s="139"/>
    </row>
    <row r="550" spans="1:7" s="125" customFormat="1" ht="14.25" customHeight="1" x14ac:dyDescent="0.2">
      <c r="A550" s="140"/>
      <c r="B550" s="141">
        <v>42524</v>
      </c>
      <c r="C550" s="141" t="s">
        <v>408</v>
      </c>
      <c r="D550" s="140"/>
      <c r="E550" s="142" t="s">
        <v>409</v>
      </c>
      <c r="F550" s="143" t="s">
        <v>415</v>
      </c>
      <c r="G550" s="126"/>
    </row>
    <row r="551" spans="1:7" s="125" customFormat="1" ht="14.25" customHeight="1" x14ac:dyDescent="0.2">
      <c r="A551" s="140"/>
      <c r="B551" s="130" t="s">
        <v>0</v>
      </c>
      <c r="C551" s="130" t="s">
        <v>1</v>
      </c>
      <c r="D551" s="130" t="s">
        <v>2</v>
      </c>
      <c r="E551" s="122" t="s">
        <v>410</v>
      </c>
      <c r="F551" s="130" t="s">
        <v>3</v>
      </c>
    </row>
    <row r="552" spans="1:7" s="125" customFormat="1" ht="14.25" customHeight="1" x14ac:dyDescent="0.2">
      <c r="A552" s="140"/>
      <c r="B552" s="124"/>
      <c r="C552" s="133" t="s">
        <v>4</v>
      </c>
      <c r="D552" s="134" t="s">
        <v>4</v>
      </c>
      <c r="E552" s="131" t="s">
        <v>143</v>
      </c>
      <c r="F552" s="56" t="s">
        <v>416</v>
      </c>
    </row>
    <row r="553" spans="1:7" s="125" customFormat="1" ht="14.25" customHeight="1" x14ac:dyDescent="0.2">
      <c r="A553" s="140"/>
      <c r="B553" s="124"/>
      <c r="C553" s="133" t="s">
        <v>215</v>
      </c>
      <c r="D553" s="134" t="s">
        <v>6</v>
      </c>
      <c r="E553" s="131" t="s">
        <v>35</v>
      </c>
      <c r="F553" s="56" t="s">
        <v>417</v>
      </c>
    </row>
    <row r="554" spans="1:7" s="125" customFormat="1" ht="14.25" customHeight="1" x14ac:dyDescent="0.2">
      <c r="A554" s="140"/>
      <c r="B554" s="124"/>
      <c r="C554" s="133" t="s">
        <v>206</v>
      </c>
      <c r="D554" s="134" t="s">
        <v>4</v>
      </c>
      <c r="E554" s="131" t="s">
        <v>27</v>
      </c>
      <c r="F554" s="42" t="s">
        <v>492</v>
      </c>
    </row>
    <row r="555" spans="1:7" s="125" customFormat="1" ht="14.25" customHeight="1" x14ac:dyDescent="0.2">
      <c r="A555" s="140"/>
      <c r="B555" s="124"/>
      <c r="C555" s="133" t="s">
        <v>204</v>
      </c>
      <c r="D555" s="134" t="s">
        <v>162</v>
      </c>
      <c r="E555" s="131" t="s">
        <v>32</v>
      </c>
      <c r="F555" s="56" t="s">
        <v>419</v>
      </c>
    </row>
    <row r="556" spans="1:7" s="125" customFormat="1" ht="14.25" customHeight="1" x14ac:dyDescent="0.2">
      <c r="A556" s="140"/>
      <c r="B556" s="124"/>
      <c r="C556" s="133" t="s">
        <v>257</v>
      </c>
      <c r="D556" s="134" t="s">
        <v>320</v>
      </c>
      <c r="E556" s="131" t="s">
        <v>14</v>
      </c>
      <c r="F556" s="56" t="s">
        <v>502</v>
      </c>
    </row>
    <row r="557" spans="1:7" s="125" customFormat="1" ht="14.25" customHeight="1" x14ac:dyDescent="0.2">
      <c r="A557" s="140"/>
      <c r="B557" s="124"/>
      <c r="C557" s="133" t="s">
        <v>236</v>
      </c>
      <c r="D557" s="134" t="s">
        <v>312</v>
      </c>
      <c r="E557" s="131" t="s">
        <v>22</v>
      </c>
      <c r="F557" s="56" t="s">
        <v>420</v>
      </c>
    </row>
    <row r="558" spans="1:7" s="125" customFormat="1" ht="14.25" customHeight="1" x14ac:dyDescent="0.2">
      <c r="A558" s="140"/>
      <c r="B558" s="124"/>
      <c r="C558" s="133" t="s">
        <v>5</v>
      </c>
      <c r="D558" s="8" t="s">
        <v>6</v>
      </c>
      <c r="E558" s="131" t="s">
        <v>39</v>
      </c>
      <c r="F558" s="56" t="s">
        <v>421</v>
      </c>
    </row>
    <row r="559" spans="1:7" s="125" customFormat="1" ht="14.25" customHeight="1" x14ac:dyDescent="0.2">
      <c r="A559" s="140"/>
      <c r="B559" s="124"/>
      <c r="C559" s="133" t="s">
        <v>191</v>
      </c>
      <c r="D559" s="134" t="s">
        <v>6</v>
      </c>
      <c r="E559" s="131" t="s">
        <v>29</v>
      </c>
      <c r="F559" s="42" t="s">
        <v>422</v>
      </c>
    </row>
    <row r="560" spans="1:7" s="125" customFormat="1" ht="14.25" customHeight="1" x14ac:dyDescent="0.2">
      <c r="A560" s="140"/>
      <c r="B560" s="124"/>
      <c r="C560" s="133" t="s">
        <v>261</v>
      </c>
      <c r="D560" s="134" t="s">
        <v>5</v>
      </c>
      <c r="E560" s="131" t="s">
        <v>674</v>
      </c>
      <c r="F560" s="56" t="s">
        <v>423</v>
      </c>
    </row>
    <row r="561" spans="1:7" s="125" customFormat="1" ht="14.25" customHeight="1" x14ac:dyDescent="0.35">
      <c r="A561" s="139"/>
      <c r="B561" s="139"/>
      <c r="C561" s="139"/>
      <c r="D561" s="139"/>
      <c r="E561" s="139"/>
      <c r="F561" s="139"/>
    </row>
    <row r="562" spans="1:7" s="125" customFormat="1" ht="14.25" customHeight="1" x14ac:dyDescent="0.35">
      <c r="A562" s="139"/>
      <c r="B562" s="139"/>
      <c r="C562" s="139"/>
      <c r="D562" s="139"/>
      <c r="E562" s="139"/>
      <c r="F562" s="139"/>
    </row>
    <row r="563" spans="1:7" s="125" customFormat="1" ht="14.25" customHeight="1" x14ac:dyDescent="0.2">
      <c r="A563" s="127"/>
      <c r="B563" s="120">
        <v>42512</v>
      </c>
      <c r="C563" s="138" t="s">
        <v>400</v>
      </c>
      <c r="D563" s="106"/>
      <c r="E563" s="137" t="s">
        <v>401</v>
      </c>
      <c r="F563" s="128" t="s">
        <v>404</v>
      </c>
      <c r="G563" s="126"/>
    </row>
    <row r="564" spans="1:7" s="125" customFormat="1" ht="14.25" customHeight="1" x14ac:dyDescent="0.2">
      <c r="A564" s="127"/>
      <c r="B564" s="118"/>
      <c r="C564" s="118"/>
      <c r="D564" s="118"/>
      <c r="E564" s="137" t="s">
        <v>402</v>
      </c>
      <c r="F564" s="118"/>
    </row>
    <row r="565" spans="1:7" s="125" customFormat="1" ht="14.25" customHeight="1" x14ac:dyDescent="0.2">
      <c r="A565" s="127"/>
      <c r="B565" s="15" t="s">
        <v>0</v>
      </c>
      <c r="C565" s="52" t="s">
        <v>1</v>
      </c>
      <c r="D565" s="52" t="s">
        <v>2</v>
      </c>
      <c r="E565" s="122" t="s">
        <v>403</v>
      </c>
      <c r="F565" s="123" t="s">
        <v>3</v>
      </c>
    </row>
    <row r="566" spans="1:7" s="125" customFormat="1" ht="14.25" customHeight="1" x14ac:dyDescent="0.2">
      <c r="A566" s="127"/>
      <c r="B566" s="133" t="s">
        <v>406</v>
      </c>
      <c r="C566" s="124"/>
      <c r="D566" s="134" t="s">
        <v>191</v>
      </c>
      <c r="E566" s="131" t="s">
        <v>38</v>
      </c>
      <c r="F566" s="42">
        <v>4.5185185185185189E-2</v>
      </c>
    </row>
    <row r="567" spans="1:7" s="125" customFormat="1" ht="14.25" customHeight="1" x14ac:dyDescent="0.2">
      <c r="A567" s="127"/>
      <c r="B567" s="133" t="s">
        <v>407</v>
      </c>
      <c r="C567" s="124"/>
      <c r="D567" s="134" t="s">
        <v>310</v>
      </c>
      <c r="E567" s="131" t="s">
        <v>405</v>
      </c>
      <c r="F567" s="42">
        <v>6.6655092592592599E-2</v>
      </c>
    </row>
    <row r="568" spans="1:7" s="125" customFormat="1" ht="14.25" customHeight="1" x14ac:dyDescent="0.35">
      <c r="A568" s="136"/>
      <c r="B568" s="136"/>
      <c r="C568" s="136"/>
      <c r="D568" s="136"/>
      <c r="E568" s="136"/>
      <c r="F568" s="136"/>
    </row>
    <row r="569" spans="1:7" ht="14.25" customHeight="1" x14ac:dyDescent="0.2">
      <c r="A569" s="119"/>
      <c r="B569" s="120">
        <v>42504</v>
      </c>
      <c r="C569" s="121" t="s">
        <v>384</v>
      </c>
      <c r="D569" s="246" t="s">
        <v>387</v>
      </c>
      <c r="E569" s="246"/>
      <c r="F569" s="128" t="s">
        <v>399</v>
      </c>
      <c r="G569" s="126"/>
    </row>
    <row r="570" spans="1:7" ht="14.25" customHeight="1" x14ac:dyDescent="0.2">
      <c r="A570" s="119"/>
      <c r="B570" s="118"/>
      <c r="C570" s="118"/>
      <c r="D570" s="118"/>
      <c r="E570" s="121" t="s">
        <v>385</v>
      </c>
      <c r="F570" s="129" t="s">
        <v>398</v>
      </c>
      <c r="G570" s="126"/>
    </row>
    <row r="571" spans="1:7" ht="14.25" customHeight="1" x14ac:dyDescent="0.2">
      <c r="A571" s="119"/>
      <c r="B571" s="247" t="s">
        <v>388</v>
      </c>
      <c r="C571" s="247"/>
      <c r="D571" s="247"/>
      <c r="E571" s="247"/>
      <c r="F571" s="247"/>
    </row>
    <row r="572" spans="1:7" ht="14.25" customHeight="1" x14ac:dyDescent="0.2">
      <c r="A572" s="119"/>
      <c r="B572" s="132" t="s">
        <v>389</v>
      </c>
      <c r="C572" s="130" t="s">
        <v>0</v>
      </c>
      <c r="D572" s="130" t="s">
        <v>2</v>
      </c>
      <c r="E572" s="122" t="s">
        <v>386</v>
      </c>
      <c r="F572" s="123" t="s">
        <v>3</v>
      </c>
    </row>
    <row r="573" spans="1:7" ht="14.25" customHeight="1" x14ac:dyDescent="0.2">
      <c r="A573" s="119"/>
      <c r="B573" s="124"/>
      <c r="C573" s="133" t="s">
        <v>360</v>
      </c>
      <c r="D573" s="134" t="s">
        <v>320</v>
      </c>
      <c r="E573" s="131" t="s">
        <v>15</v>
      </c>
      <c r="F573" s="56" t="s">
        <v>390</v>
      </c>
    </row>
    <row r="574" spans="1:7" ht="14.25" customHeight="1" x14ac:dyDescent="0.2">
      <c r="A574" s="119"/>
      <c r="B574" s="135" t="s">
        <v>207</v>
      </c>
      <c r="C574" s="133" t="s">
        <v>395</v>
      </c>
      <c r="D574" s="134" t="s">
        <v>198</v>
      </c>
      <c r="E574" s="131" t="s">
        <v>32</v>
      </c>
      <c r="F574" s="56" t="s">
        <v>391</v>
      </c>
    </row>
    <row r="575" spans="1:7" s="125" customFormat="1" ht="14.25" customHeight="1" x14ac:dyDescent="0.2">
      <c r="A575" s="127"/>
      <c r="B575" s="135" t="s">
        <v>4</v>
      </c>
      <c r="C575" s="133" t="s">
        <v>361</v>
      </c>
      <c r="D575" s="134" t="s">
        <v>4</v>
      </c>
      <c r="E575" s="131" t="s">
        <v>39</v>
      </c>
      <c r="F575" s="56" t="s">
        <v>394</v>
      </c>
    </row>
    <row r="576" spans="1:7" ht="14.25" customHeight="1" x14ac:dyDescent="0.2">
      <c r="A576" s="119"/>
      <c r="B576" s="135" t="s">
        <v>198</v>
      </c>
      <c r="C576" s="133" t="s">
        <v>396</v>
      </c>
      <c r="D576" s="134" t="s">
        <v>206</v>
      </c>
      <c r="E576" s="131" t="s">
        <v>22</v>
      </c>
      <c r="F576" s="56" t="s">
        <v>392</v>
      </c>
    </row>
    <row r="577" spans="1:7" ht="14.25" customHeight="1" x14ac:dyDescent="0.2">
      <c r="A577" s="119"/>
      <c r="B577" s="135" t="s">
        <v>207</v>
      </c>
      <c r="C577" s="133" t="s">
        <v>397</v>
      </c>
      <c r="D577" s="134" t="s">
        <v>295</v>
      </c>
      <c r="E577" s="131" t="s">
        <v>24</v>
      </c>
      <c r="F577" s="56" t="s">
        <v>393</v>
      </c>
    </row>
    <row r="578" spans="1:7" ht="14.25" customHeight="1" x14ac:dyDescent="0.35">
      <c r="A578" s="117"/>
      <c r="B578" s="117"/>
      <c r="C578" s="117"/>
      <c r="D578" s="117"/>
      <c r="E578" s="117"/>
      <c r="F578" s="117"/>
    </row>
    <row r="579" spans="1:7" ht="14.25" customHeight="1" x14ac:dyDescent="0.2">
      <c r="A579" s="16"/>
      <c r="B579" s="57">
        <v>42498</v>
      </c>
      <c r="C579" s="58" t="s">
        <v>375</v>
      </c>
      <c r="D579" s="16"/>
      <c r="E579" s="58" t="s">
        <v>376</v>
      </c>
      <c r="F579" s="59" t="s">
        <v>378</v>
      </c>
      <c r="G579" s="2"/>
    </row>
    <row r="580" spans="1:7" ht="14.25" customHeight="1" x14ac:dyDescent="0.2">
      <c r="A580" s="16"/>
      <c r="B580" s="92"/>
      <c r="C580" s="93"/>
      <c r="D580" s="77"/>
      <c r="E580" s="58" t="s">
        <v>377</v>
      </c>
      <c r="F580" s="94"/>
    </row>
    <row r="581" spans="1:7" ht="14.25" customHeight="1" x14ac:dyDescent="0.2">
      <c r="A581" s="16"/>
      <c r="B581" s="15" t="s">
        <v>0</v>
      </c>
      <c r="C581" s="52" t="s">
        <v>1</v>
      </c>
      <c r="D581" s="52" t="s">
        <v>2</v>
      </c>
      <c r="E581" s="6" t="s">
        <v>382</v>
      </c>
      <c r="F581" s="5" t="s">
        <v>3</v>
      </c>
    </row>
    <row r="582" spans="1:7" ht="14.25" customHeight="1" x14ac:dyDescent="0.2">
      <c r="A582" s="16"/>
      <c r="B582" s="53" t="s">
        <v>379</v>
      </c>
      <c r="C582" s="53" t="s">
        <v>380</v>
      </c>
      <c r="D582" s="54" t="s">
        <v>220</v>
      </c>
      <c r="E582" s="9" t="s">
        <v>24</v>
      </c>
      <c r="F582" s="56" t="s">
        <v>381</v>
      </c>
    </row>
    <row r="583" spans="1:7" ht="14.25" customHeight="1" x14ac:dyDescent="0.35">
      <c r="A583" s="116"/>
      <c r="B583" s="116"/>
      <c r="C583" s="116"/>
      <c r="D583" s="116"/>
      <c r="E583" s="116"/>
      <c r="F583" s="116"/>
    </row>
    <row r="584" spans="1:7" ht="14.25" customHeight="1" x14ac:dyDescent="0.2">
      <c r="A584" s="48"/>
      <c r="B584" s="49">
        <v>42498</v>
      </c>
      <c r="C584" s="50" t="s">
        <v>341</v>
      </c>
      <c r="D584" s="48"/>
      <c r="E584" s="50" t="s">
        <v>365</v>
      </c>
      <c r="F584" s="51" t="s">
        <v>366</v>
      </c>
      <c r="G584" s="2"/>
    </row>
    <row r="585" spans="1:7" ht="14.25" customHeight="1" x14ac:dyDescent="0.2">
      <c r="A585" s="48"/>
      <c r="B585" s="15" t="s">
        <v>0</v>
      </c>
      <c r="C585" s="52" t="s">
        <v>1</v>
      </c>
      <c r="D585" s="52" t="s">
        <v>2</v>
      </c>
      <c r="E585" s="115" t="s">
        <v>343</v>
      </c>
      <c r="F585" s="5" t="s">
        <v>3</v>
      </c>
    </row>
    <row r="586" spans="1:7" ht="14.25" customHeight="1" x14ac:dyDescent="0.2">
      <c r="A586" s="48"/>
      <c r="B586" s="53" t="s">
        <v>4</v>
      </c>
      <c r="C586" s="53"/>
      <c r="D586" s="54" t="s">
        <v>4</v>
      </c>
      <c r="E586" s="9" t="s">
        <v>157</v>
      </c>
      <c r="F586" s="42" t="s">
        <v>372</v>
      </c>
    </row>
    <row r="587" spans="1:7" ht="14.25" customHeight="1" x14ac:dyDescent="0.2">
      <c r="A587" s="48"/>
      <c r="B587" s="53" t="s">
        <v>373</v>
      </c>
      <c r="C587" s="53"/>
      <c r="D587" s="54" t="s">
        <v>215</v>
      </c>
      <c r="E587" s="9" t="s">
        <v>30</v>
      </c>
      <c r="F587" s="42" t="s">
        <v>374</v>
      </c>
    </row>
    <row r="588" spans="1:7" ht="14.25" customHeight="1" x14ac:dyDescent="0.35">
      <c r="A588" s="102"/>
      <c r="B588" s="102"/>
      <c r="C588" s="102"/>
      <c r="D588" s="102"/>
      <c r="E588" s="102"/>
      <c r="F588" s="102"/>
    </row>
    <row r="589" spans="1:7" ht="14.25" customHeight="1" x14ac:dyDescent="0.2">
      <c r="A589" s="16"/>
      <c r="B589" s="57">
        <v>42498</v>
      </c>
      <c r="C589" s="58" t="s">
        <v>341</v>
      </c>
      <c r="D589" s="16"/>
      <c r="E589" s="58" t="s">
        <v>342</v>
      </c>
      <c r="F589" s="59" t="s">
        <v>367</v>
      </c>
      <c r="G589" s="2"/>
    </row>
    <row r="590" spans="1:7" ht="14.25" customHeight="1" x14ac:dyDescent="0.2">
      <c r="A590" s="16"/>
      <c r="B590" s="15" t="s">
        <v>0</v>
      </c>
      <c r="C590" s="52" t="s">
        <v>1</v>
      </c>
      <c r="D590" s="52" t="s">
        <v>2</v>
      </c>
      <c r="E590" s="115" t="s">
        <v>343</v>
      </c>
      <c r="F590" s="5" t="s">
        <v>3</v>
      </c>
    </row>
    <row r="591" spans="1:7" ht="14.25" customHeight="1" x14ac:dyDescent="0.2">
      <c r="A591" s="16"/>
      <c r="B591" s="53" t="s">
        <v>6</v>
      </c>
      <c r="C591" s="53"/>
      <c r="D591" s="54" t="s">
        <v>6</v>
      </c>
      <c r="E591" s="9" t="s">
        <v>31</v>
      </c>
      <c r="F591" s="42" t="s">
        <v>369</v>
      </c>
    </row>
    <row r="592" spans="1:7" ht="14.25" customHeight="1" x14ac:dyDescent="0.2">
      <c r="A592" s="16"/>
      <c r="B592" s="53" t="s">
        <v>295</v>
      </c>
      <c r="C592" s="53"/>
      <c r="D592" s="54" t="s">
        <v>215</v>
      </c>
      <c r="E592" s="9" t="s">
        <v>27</v>
      </c>
      <c r="F592" s="42" t="s">
        <v>368</v>
      </c>
    </row>
    <row r="593" spans="1:7" ht="14.25" customHeight="1" x14ac:dyDescent="0.2">
      <c r="A593" s="16"/>
      <c r="B593" s="53" t="s">
        <v>371</v>
      </c>
      <c r="C593" s="53"/>
      <c r="D593" s="54" t="s">
        <v>6</v>
      </c>
      <c r="E593" s="9" t="s">
        <v>44</v>
      </c>
      <c r="F593" s="42" t="s">
        <v>370</v>
      </c>
    </row>
    <row r="594" spans="1:7" ht="14.25" customHeight="1" x14ac:dyDescent="0.35">
      <c r="A594" s="102"/>
      <c r="B594" s="102"/>
      <c r="C594" s="102"/>
      <c r="D594" s="102"/>
      <c r="E594" s="102"/>
      <c r="F594" s="102"/>
    </row>
    <row r="595" spans="1:7" ht="14.25" customHeight="1" x14ac:dyDescent="0.2">
      <c r="A595" s="10"/>
      <c r="B595" s="11">
        <v>42498</v>
      </c>
      <c r="C595" s="12" t="s">
        <v>344</v>
      </c>
      <c r="D595" s="10"/>
      <c r="E595" s="12" t="s">
        <v>345</v>
      </c>
      <c r="F595" s="13" t="s">
        <v>364</v>
      </c>
      <c r="G595" s="2"/>
    </row>
    <row r="596" spans="1:7" ht="14.25" customHeight="1" x14ac:dyDescent="0.2">
      <c r="A596" s="10"/>
      <c r="B596" s="5" t="s">
        <v>0</v>
      </c>
      <c r="C596" s="5" t="s">
        <v>1</v>
      </c>
      <c r="D596" s="5" t="s">
        <v>2</v>
      </c>
      <c r="E596" s="6" t="s">
        <v>346</v>
      </c>
      <c r="F596" s="5" t="s">
        <v>3</v>
      </c>
    </row>
    <row r="597" spans="1:7" ht="14.25" customHeight="1" x14ac:dyDescent="0.2">
      <c r="A597" s="10"/>
      <c r="B597" s="53"/>
      <c r="C597" s="53" t="s">
        <v>191</v>
      </c>
      <c r="D597" s="54" t="s">
        <v>215</v>
      </c>
      <c r="E597" s="9" t="s">
        <v>21</v>
      </c>
      <c r="F597" s="42">
        <v>4.4861111111111109E-2</v>
      </c>
    </row>
    <row r="598" spans="1:7" ht="14.25" customHeight="1" x14ac:dyDescent="0.2">
      <c r="A598" s="10"/>
      <c r="B598" s="53"/>
      <c r="C598" s="53" t="s">
        <v>295</v>
      </c>
      <c r="D598" s="54" t="s">
        <v>5</v>
      </c>
      <c r="E598" s="9" t="s">
        <v>12</v>
      </c>
      <c r="F598" s="42">
        <v>5.7037037037037032E-2</v>
      </c>
    </row>
    <row r="599" spans="1:7" ht="14.25" customHeight="1" x14ac:dyDescent="0.2">
      <c r="A599" s="10"/>
      <c r="B599" s="53"/>
      <c r="C599" s="53" t="s">
        <v>18</v>
      </c>
      <c r="D599" s="54" t="s">
        <v>6</v>
      </c>
      <c r="E599" s="9" t="s">
        <v>16</v>
      </c>
      <c r="F599" s="42">
        <v>5.8784722222222224E-2</v>
      </c>
    </row>
    <row r="600" spans="1:7" ht="14.25" customHeight="1" x14ac:dyDescent="0.2">
      <c r="A600" s="10"/>
      <c r="B600" s="53"/>
      <c r="C600" s="53" t="s">
        <v>357</v>
      </c>
      <c r="D600" s="54" t="s">
        <v>358</v>
      </c>
      <c r="E600" s="9" t="s">
        <v>13</v>
      </c>
      <c r="F600" s="42">
        <v>6.0798611111111116E-2</v>
      </c>
    </row>
    <row r="601" spans="1:7" ht="14.25" customHeight="1" x14ac:dyDescent="0.2">
      <c r="A601" s="10"/>
      <c r="B601" s="53"/>
      <c r="C601" s="53" t="s">
        <v>359</v>
      </c>
      <c r="D601" s="54" t="s">
        <v>6</v>
      </c>
      <c r="E601" s="9" t="s">
        <v>39</v>
      </c>
      <c r="F601" s="42">
        <v>6.3541666666666663E-2</v>
      </c>
    </row>
    <row r="602" spans="1:7" ht="14.25" customHeight="1" x14ac:dyDescent="0.2">
      <c r="A602" s="10"/>
      <c r="B602" s="53"/>
      <c r="C602" s="53" t="s">
        <v>360</v>
      </c>
      <c r="D602" s="54" t="s">
        <v>191</v>
      </c>
      <c r="E602" s="9" t="s">
        <v>25</v>
      </c>
      <c r="F602" s="42">
        <v>6.4907407407407414E-2</v>
      </c>
    </row>
    <row r="603" spans="1:7" ht="14.25" customHeight="1" x14ac:dyDescent="0.2">
      <c r="A603" s="10"/>
      <c r="B603" s="53"/>
      <c r="C603" s="53" t="s">
        <v>361</v>
      </c>
      <c r="D603" s="54" t="s">
        <v>238</v>
      </c>
      <c r="E603" s="9" t="s">
        <v>29</v>
      </c>
      <c r="F603" s="42">
        <v>6.7187499999999997E-2</v>
      </c>
    </row>
    <row r="604" spans="1:7" ht="14.25" customHeight="1" x14ac:dyDescent="0.2">
      <c r="A604" s="10"/>
      <c r="B604" s="53"/>
      <c r="C604" s="53" t="s">
        <v>362</v>
      </c>
      <c r="D604" s="54" t="s">
        <v>363</v>
      </c>
      <c r="E604" s="9" t="s">
        <v>19</v>
      </c>
      <c r="F604" s="42">
        <v>6.7627314814814821E-2</v>
      </c>
    </row>
    <row r="605" spans="1:7" ht="14.25" customHeight="1" x14ac:dyDescent="0.35">
      <c r="A605" s="102"/>
      <c r="B605" s="102"/>
      <c r="C605" s="102"/>
      <c r="D605" s="102"/>
      <c r="E605" s="102"/>
      <c r="F605" s="102"/>
    </row>
    <row r="606" spans="1:7" ht="14.25" customHeight="1" x14ac:dyDescent="0.2">
      <c r="A606" s="21"/>
      <c r="B606" s="78">
        <v>42497</v>
      </c>
      <c r="C606" s="79" t="s">
        <v>347</v>
      </c>
      <c r="D606" s="21"/>
      <c r="E606" s="79" t="s">
        <v>348</v>
      </c>
      <c r="F606" s="80" t="s">
        <v>352</v>
      </c>
      <c r="G606" s="2"/>
    </row>
    <row r="607" spans="1:7" ht="14.25" customHeight="1" x14ac:dyDescent="0.2">
      <c r="A607" s="21"/>
      <c r="B607" s="92"/>
      <c r="C607" s="93"/>
      <c r="D607" s="77"/>
      <c r="E607" s="79" t="s">
        <v>383</v>
      </c>
      <c r="F607" s="94"/>
    </row>
    <row r="608" spans="1:7" ht="14.25" customHeight="1" x14ac:dyDescent="0.2">
      <c r="A608" s="21"/>
      <c r="B608" s="15" t="s">
        <v>0</v>
      </c>
      <c r="C608" s="52" t="s">
        <v>1</v>
      </c>
      <c r="D608" s="52" t="s">
        <v>2</v>
      </c>
      <c r="E608" s="6" t="s">
        <v>350</v>
      </c>
      <c r="F608" s="5" t="s">
        <v>3</v>
      </c>
    </row>
    <row r="609" spans="1:7" ht="14.25" customHeight="1" x14ac:dyDescent="0.2">
      <c r="A609" s="21"/>
      <c r="B609" s="53" t="s">
        <v>263</v>
      </c>
      <c r="C609" s="53" t="s">
        <v>4</v>
      </c>
      <c r="D609" s="54" t="s">
        <v>4</v>
      </c>
      <c r="E609" s="9" t="s">
        <v>12</v>
      </c>
      <c r="F609" s="42">
        <v>0.20962962962962964</v>
      </c>
    </row>
    <row r="610" spans="1:7" ht="14.25" customHeight="1" x14ac:dyDescent="0.35">
      <c r="A610" s="102"/>
      <c r="B610" s="102"/>
      <c r="C610" s="102"/>
      <c r="D610" s="102"/>
      <c r="E610" s="102"/>
      <c r="F610" s="102"/>
    </row>
    <row r="611" spans="1:7" ht="14.25" customHeight="1" x14ac:dyDescent="0.2">
      <c r="A611" s="16"/>
      <c r="B611" s="57">
        <v>42497</v>
      </c>
      <c r="C611" s="58" t="s">
        <v>347</v>
      </c>
      <c r="D611" s="16"/>
      <c r="E611" s="58" t="s">
        <v>349</v>
      </c>
      <c r="F611" s="59" t="s">
        <v>353</v>
      </c>
      <c r="G611" s="2"/>
    </row>
    <row r="612" spans="1:7" ht="14.25" customHeight="1" x14ac:dyDescent="0.2">
      <c r="A612" s="16"/>
      <c r="B612" s="92"/>
      <c r="C612" s="93"/>
      <c r="D612" s="77"/>
      <c r="E612" s="58" t="s">
        <v>351</v>
      </c>
      <c r="F612" s="94"/>
    </row>
    <row r="613" spans="1:7" ht="14.25" customHeight="1" x14ac:dyDescent="0.2">
      <c r="A613" s="16"/>
      <c r="B613" s="15" t="s">
        <v>0</v>
      </c>
      <c r="C613" s="52" t="s">
        <v>1</v>
      </c>
      <c r="D613" s="52" t="s">
        <v>2</v>
      </c>
      <c r="E613" s="6" t="s">
        <v>350</v>
      </c>
      <c r="F613" s="5" t="s">
        <v>3</v>
      </c>
    </row>
    <row r="614" spans="1:7" ht="14.25" customHeight="1" x14ac:dyDescent="0.2">
      <c r="A614" s="16"/>
      <c r="B614" s="53" t="s">
        <v>6</v>
      </c>
      <c r="C614" s="53" t="s">
        <v>6</v>
      </c>
      <c r="D614" s="54" t="s">
        <v>6</v>
      </c>
      <c r="E614" s="9" t="s">
        <v>34</v>
      </c>
      <c r="F614" s="42">
        <v>7.2303240740740737E-2</v>
      </c>
    </row>
    <row r="615" spans="1:7" ht="14.25" customHeight="1" x14ac:dyDescent="0.2">
      <c r="A615" s="16"/>
      <c r="B615" s="53" t="s">
        <v>354</v>
      </c>
      <c r="C615" s="53" t="s">
        <v>355</v>
      </c>
      <c r="D615" s="54" t="s">
        <v>270</v>
      </c>
      <c r="E615" s="9" t="s">
        <v>14</v>
      </c>
      <c r="F615" s="42">
        <v>0.10579861111111111</v>
      </c>
    </row>
    <row r="616" spans="1:7" ht="14.25" customHeight="1" x14ac:dyDescent="0.2">
      <c r="A616" s="16"/>
      <c r="B616" s="53" t="s">
        <v>356</v>
      </c>
      <c r="C616" s="53" t="s">
        <v>312</v>
      </c>
      <c r="D616" s="54" t="s">
        <v>220</v>
      </c>
      <c r="E616" s="9" t="s">
        <v>148</v>
      </c>
      <c r="F616" s="56">
        <v>0.11228009259259258</v>
      </c>
    </row>
    <row r="617" spans="1:7" ht="14.25" customHeight="1" x14ac:dyDescent="0.35">
      <c r="A617" s="102"/>
      <c r="B617" s="102"/>
      <c r="C617" s="102"/>
      <c r="D617" s="102"/>
      <c r="E617" s="102"/>
      <c r="F617" s="102"/>
    </row>
    <row r="618" spans="1:7" ht="14.25" customHeight="1" x14ac:dyDescent="0.2">
      <c r="A618" s="17"/>
      <c r="B618" s="18">
        <v>42490</v>
      </c>
      <c r="C618" s="18" t="s">
        <v>332</v>
      </c>
      <c r="D618" s="17"/>
      <c r="E618" s="41" t="s">
        <v>333</v>
      </c>
      <c r="F618" s="20" t="s">
        <v>339</v>
      </c>
      <c r="G618" s="2"/>
    </row>
    <row r="619" spans="1:7" ht="14.25" customHeight="1" x14ac:dyDescent="0.2">
      <c r="A619" s="17"/>
      <c r="B619" s="15" t="s">
        <v>0</v>
      </c>
      <c r="C619" s="52" t="s">
        <v>1</v>
      </c>
      <c r="D619" s="52" t="s">
        <v>2</v>
      </c>
      <c r="E619" s="115" t="s">
        <v>334</v>
      </c>
      <c r="F619" s="5" t="s">
        <v>3</v>
      </c>
    </row>
    <row r="620" spans="1:7" ht="14.25" customHeight="1" x14ac:dyDescent="0.2">
      <c r="A620" s="17"/>
      <c r="B620" s="53" t="s">
        <v>6</v>
      </c>
      <c r="C620" s="7"/>
      <c r="D620" s="8" t="s">
        <v>6</v>
      </c>
      <c r="E620" s="9" t="s">
        <v>35</v>
      </c>
      <c r="F620" s="56" t="s">
        <v>335</v>
      </c>
    </row>
    <row r="621" spans="1:7" ht="14.25" customHeight="1" x14ac:dyDescent="0.2">
      <c r="A621" s="17"/>
      <c r="B621" s="53" t="s">
        <v>5</v>
      </c>
      <c r="C621" s="7"/>
      <c r="D621" s="54" t="s">
        <v>6</v>
      </c>
      <c r="E621" s="9" t="s">
        <v>157</v>
      </c>
      <c r="F621" s="56" t="s">
        <v>336</v>
      </c>
    </row>
    <row r="622" spans="1:7" ht="14.25" customHeight="1" x14ac:dyDescent="0.2">
      <c r="A622" s="17"/>
      <c r="B622" s="53" t="s">
        <v>338</v>
      </c>
      <c r="C622" s="7"/>
      <c r="D622" s="54" t="s">
        <v>18</v>
      </c>
      <c r="E622" s="9" t="s">
        <v>14</v>
      </c>
      <c r="F622" s="56" t="s">
        <v>337</v>
      </c>
    </row>
    <row r="623" spans="1:7" ht="14.25" customHeight="1" x14ac:dyDescent="0.35">
      <c r="A623" s="96" t="s">
        <v>340</v>
      </c>
      <c r="B623" s="96"/>
      <c r="C623" s="96"/>
      <c r="D623" s="96"/>
      <c r="E623" s="96"/>
      <c r="F623" s="96"/>
    </row>
    <row r="624" spans="1:7" ht="14.25" customHeight="1" x14ac:dyDescent="0.2">
      <c r="A624" s="103"/>
      <c r="B624" s="104">
        <v>42490</v>
      </c>
      <c r="C624" s="105" t="s">
        <v>317</v>
      </c>
      <c r="D624" s="106"/>
      <c r="E624" s="105" t="s">
        <v>322</v>
      </c>
      <c r="F624" s="107" t="s">
        <v>327</v>
      </c>
      <c r="G624" s="2"/>
    </row>
    <row r="625" spans="1:6" ht="14.25" customHeight="1" x14ac:dyDescent="0.2">
      <c r="A625" s="103"/>
      <c r="B625" s="108"/>
      <c r="C625" s="108"/>
      <c r="D625" s="108"/>
      <c r="E625" s="105" t="s">
        <v>318</v>
      </c>
      <c r="F625" s="108"/>
    </row>
    <row r="626" spans="1:6" ht="14.25" customHeight="1" x14ac:dyDescent="0.2">
      <c r="A626" s="103"/>
      <c r="B626" s="15" t="s">
        <v>0</v>
      </c>
      <c r="C626" s="52" t="s">
        <v>1</v>
      </c>
      <c r="D626" s="52" t="s">
        <v>2</v>
      </c>
      <c r="E626" s="6" t="s">
        <v>319</v>
      </c>
      <c r="F626" s="109" t="s">
        <v>3</v>
      </c>
    </row>
    <row r="627" spans="1:6" ht="14.25" customHeight="1" x14ac:dyDescent="0.2">
      <c r="A627" s="103"/>
      <c r="B627" s="53" t="s">
        <v>4</v>
      </c>
      <c r="C627" s="7"/>
      <c r="D627" s="8" t="s">
        <v>4</v>
      </c>
      <c r="E627" s="9" t="s">
        <v>21</v>
      </c>
      <c r="F627" s="42">
        <v>3.771990740740741E-2</v>
      </c>
    </row>
    <row r="628" spans="1:6" ht="14.25" customHeight="1" x14ac:dyDescent="0.2">
      <c r="A628" s="103"/>
      <c r="B628" s="53" t="s">
        <v>207</v>
      </c>
      <c r="C628" s="7"/>
      <c r="D628" s="54" t="s">
        <v>6</v>
      </c>
      <c r="E628" s="9" t="s">
        <v>20</v>
      </c>
      <c r="F628" s="42">
        <v>4.027777777777778E-2</v>
      </c>
    </row>
    <row r="629" spans="1:6" ht="14.25" customHeight="1" x14ac:dyDescent="0.2">
      <c r="A629" s="103"/>
      <c r="B629" s="53" t="s">
        <v>323</v>
      </c>
      <c r="C629" s="7"/>
      <c r="D629" s="54" t="s">
        <v>320</v>
      </c>
      <c r="E629" s="9" t="s">
        <v>15</v>
      </c>
      <c r="F629" s="42">
        <v>5.1643518518518526E-2</v>
      </c>
    </row>
    <row r="630" spans="1:6" ht="14.25" customHeight="1" x14ac:dyDescent="0.2">
      <c r="A630" s="103"/>
      <c r="B630" s="53" t="s">
        <v>324</v>
      </c>
      <c r="C630" s="7"/>
      <c r="D630" s="54" t="s">
        <v>228</v>
      </c>
      <c r="E630" s="9" t="s">
        <v>32</v>
      </c>
      <c r="F630" s="42">
        <v>5.1666666666666666E-2</v>
      </c>
    </row>
    <row r="631" spans="1:6" ht="14.25" customHeight="1" x14ac:dyDescent="0.2">
      <c r="A631" s="103"/>
      <c r="B631" s="53" t="s">
        <v>325</v>
      </c>
      <c r="C631" s="7"/>
      <c r="D631" s="54" t="s">
        <v>6</v>
      </c>
      <c r="E631" s="9" t="s">
        <v>16</v>
      </c>
      <c r="F631" s="42">
        <v>5.1921296296296299E-2</v>
      </c>
    </row>
    <row r="632" spans="1:6" ht="14.25" customHeight="1" x14ac:dyDescent="0.2">
      <c r="A632" s="103"/>
      <c r="B632" s="53" t="s">
        <v>326</v>
      </c>
      <c r="C632" s="7"/>
      <c r="D632" s="8" t="s">
        <v>6</v>
      </c>
      <c r="E632" s="9" t="s">
        <v>12</v>
      </c>
      <c r="F632" s="56">
        <v>5.3182870370370366E-2</v>
      </c>
    </row>
    <row r="633" spans="1:6" ht="14.25" customHeight="1" x14ac:dyDescent="0.2">
      <c r="A633" s="103"/>
      <c r="B633" s="7">
        <v>152</v>
      </c>
      <c r="C633" s="110"/>
      <c r="D633" s="113" t="s">
        <v>6</v>
      </c>
      <c r="E633" s="111" t="s">
        <v>39</v>
      </c>
      <c r="F633" s="112">
        <v>5.6562499999999995E-2</v>
      </c>
    </row>
    <row r="634" spans="1:6" ht="14.25" customHeight="1" x14ac:dyDescent="0.2">
      <c r="A634" s="103"/>
      <c r="B634" s="53" t="s">
        <v>208</v>
      </c>
      <c r="C634" s="7"/>
      <c r="D634" s="54" t="s">
        <v>162</v>
      </c>
      <c r="E634" s="9" t="s">
        <v>24</v>
      </c>
      <c r="F634" s="42">
        <v>5.6574074074074075E-2</v>
      </c>
    </row>
    <row r="635" spans="1:6" ht="14.25" customHeight="1" x14ac:dyDescent="0.2">
      <c r="A635" s="103"/>
    </row>
    <row r="636" spans="1:6" ht="14.25" customHeight="1" x14ac:dyDescent="0.2">
      <c r="A636" s="103"/>
      <c r="B636" s="5"/>
      <c r="C636" s="62" t="s">
        <v>4</v>
      </c>
      <c r="D636" s="63" t="s">
        <v>329</v>
      </c>
      <c r="E636" s="114" t="s">
        <v>328</v>
      </c>
      <c r="F636" s="61" t="s">
        <v>321</v>
      </c>
    </row>
    <row r="637" spans="1:6" ht="14.25" customHeight="1" x14ac:dyDescent="0.35">
      <c r="A637" s="103"/>
      <c r="B637" s="96"/>
      <c r="C637" s="96"/>
      <c r="D637" s="96"/>
      <c r="E637" s="96"/>
      <c r="F637" s="96"/>
    </row>
    <row r="638" spans="1:6" ht="14.25" customHeight="1" x14ac:dyDescent="0.2">
      <c r="A638" s="103"/>
      <c r="B638" s="5"/>
      <c r="C638" s="62" t="s">
        <v>6</v>
      </c>
      <c r="D638" s="63" t="s">
        <v>331</v>
      </c>
      <c r="E638" s="114" t="s">
        <v>330</v>
      </c>
      <c r="F638" s="61" t="s">
        <v>209</v>
      </c>
    </row>
    <row r="639" spans="1:6" ht="14.25" customHeight="1" x14ac:dyDescent="0.35">
      <c r="A639" s="96"/>
      <c r="B639" s="96"/>
      <c r="C639" s="96"/>
      <c r="D639" s="96"/>
      <c r="E639" s="96"/>
      <c r="F639" s="96"/>
    </row>
    <row r="640" spans="1:6" ht="14.25" customHeight="1" x14ac:dyDescent="0.35">
      <c r="A640" s="96"/>
      <c r="B640" s="96"/>
      <c r="C640" s="96"/>
      <c r="D640" s="96"/>
      <c r="E640" s="96"/>
      <c r="F640" s="96"/>
    </row>
    <row r="641" spans="1:7" ht="14.25" customHeight="1" x14ac:dyDescent="0.2">
      <c r="A641" s="16"/>
      <c r="B641" s="57">
        <v>42484</v>
      </c>
      <c r="C641" s="58" t="s">
        <v>302</v>
      </c>
      <c r="D641" s="16"/>
      <c r="E641" s="58" t="s">
        <v>306</v>
      </c>
      <c r="F641" s="59" t="s">
        <v>305</v>
      </c>
      <c r="G641" s="2"/>
    </row>
    <row r="642" spans="1:7" ht="14.25" customHeight="1" x14ac:dyDescent="0.2">
      <c r="A642" s="16"/>
      <c r="B642" s="15" t="s">
        <v>0</v>
      </c>
      <c r="C642" s="52" t="s">
        <v>1</v>
      </c>
      <c r="D642" s="52" t="s">
        <v>2</v>
      </c>
      <c r="E642" s="97" t="s">
        <v>303</v>
      </c>
      <c r="F642" s="5" t="s">
        <v>3</v>
      </c>
    </row>
    <row r="643" spans="1:7" ht="14.25" customHeight="1" x14ac:dyDescent="0.2">
      <c r="A643" s="16"/>
      <c r="B643" s="99"/>
      <c r="C643" s="100"/>
      <c r="D643" s="100"/>
      <c r="E643" s="98" t="s">
        <v>307</v>
      </c>
      <c r="F643" s="101"/>
    </row>
    <row r="644" spans="1:7" ht="14.25" customHeight="1" x14ac:dyDescent="0.2">
      <c r="A644" s="16"/>
      <c r="B644" s="53"/>
      <c r="C644" s="53" t="s">
        <v>4</v>
      </c>
      <c r="D644" s="8" t="s">
        <v>4</v>
      </c>
      <c r="E644" s="9" t="s">
        <v>12</v>
      </c>
      <c r="F644" s="56" t="s">
        <v>304</v>
      </c>
    </row>
    <row r="645" spans="1:7" ht="14.25" customHeight="1" x14ac:dyDescent="0.35">
      <c r="A645" s="95"/>
      <c r="B645" s="95"/>
      <c r="C645" s="95"/>
      <c r="D645" s="95"/>
      <c r="E645" s="95"/>
      <c r="F645" s="95"/>
    </row>
    <row r="646" spans="1:7" ht="14.25" customHeight="1" x14ac:dyDescent="0.2">
      <c r="A646" s="17"/>
      <c r="B646" s="18">
        <v>42484</v>
      </c>
      <c r="C646" s="18" t="s">
        <v>299</v>
      </c>
      <c r="D646" s="17"/>
      <c r="E646" s="19" t="s">
        <v>301</v>
      </c>
      <c r="F646" s="20" t="s">
        <v>308</v>
      </c>
      <c r="G646" s="2"/>
    </row>
    <row r="647" spans="1:7" ht="14.25" customHeight="1" x14ac:dyDescent="0.2">
      <c r="A647" s="17"/>
      <c r="B647" s="15" t="s">
        <v>0</v>
      </c>
      <c r="C647" s="52" t="s">
        <v>1</v>
      </c>
      <c r="D647" s="52" t="s">
        <v>2</v>
      </c>
      <c r="E647" s="6" t="s">
        <v>300</v>
      </c>
      <c r="F647" s="5" t="s">
        <v>3</v>
      </c>
    </row>
    <row r="648" spans="1:7" ht="14.25" customHeight="1" x14ac:dyDescent="0.2">
      <c r="A648" s="17"/>
      <c r="B648" s="7" t="s">
        <v>4</v>
      </c>
      <c r="C648" s="7"/>
      <c r="D648" s="54" t="s">
        <v>6</v>
      </c>
      <c r="E648" s="9" t="s">
        <v>157</v>
      </c>
      <c r="F648" s="42">
        <v>2.4143518518518519E-2</v>
      </c>
    </row>
    <row r="649" spans="1:7" ht="14.25" customHeight="1" x14ac:dyDescent="0.2">
      <c r="A649" s="17"/>
      <c r="B649" s="53" t="s">
        <v>215</v>
      </c>
      <c r="C649" s="7"/>
      <c r="D649" s="54" t="s">
        <v>6</v>
      </c>
      <c r="E649" s="9" t="s">
        <v>35</v>
      </c>
      <c r="F649" s="42">
        <v>2.4386574074074074E-2</v>
      </c>
    </row>
    <row r="650" spans="1:7" ht="14.25" customHeight="1" x14ac:dyDescent="0.2">
      <c r="A650" s="17"/>
      <c r="B650" s="53" t="s">
        <v>162</v>
      </c>
      <c r="C650" s="7"/>
      <c r="D650" s="8" t="s">
        <v>4</v>
      </c>
      <c r="E650" s="9" t="s">
        <v>33</v>
      </c>
      <c r="F650" s="42">
        <v>2.49537037037037E-2</v>
      </c>
    </row>
    <row r="651" spans="1:7" ht="14.25" customHeight="1" x14ac:dyDescent="0.2">
      <c r="A651" s="17"/>
      <c r="B651" s="53" t="s">
        <v>309</v>
      </c>
      <c r="C651" s="7"/>
      <c r="D651" s="54" t="s">
        <v>220</v>
      </c>
      <c r="E651" s="9" t="s">
        <v>36</v>
      </c>
      <c r="F651" s="42">
        <v>2.7708333333333331E-2</v>
      </c>
    </row>
    <row r="652" spans="1:7" ht="14.25" customHeight="1" x14ac:dyDescent="0.2">
      <c r="A652" s="17"/>
      <c r="B652" s="53" t="s">
        <v>310</v>
      </c>
      <c r="C652" s="7"/>
      <c r="D652" s="8" t="s">
        <v>6</v>
      </c>
      <c r="E652" s="9" t="s">
        <v>16</v>
      </c>
      <c r="F652" s="42">
        <v>2.8703703703703703E-2</v>
      </c>
    </row>
    <row r="653" spans="1:7" ht="14.25" customHeight="1" x14ac:dyDescent="0.2">
      <c r="A653" s="17"/>
      <c r="B653" s="53" t="s">
        <v>268</v>
      </c>
      <c r="C653" s="7"/>
      <c r="D653" s="54" t="s">
        <v>6</v>
      </c>
      <c r="E653" s="9" t="s">
        <v>29</v>
      </c>
      <c r="F653" s="42">
        <v>3.125E-2</v>
      </c>
    </row>
    <row r="654" spans="1:7" ht="14.25" customHeight="1" x14ac:dyDescent="0.2">
      <c r="A654" s="17"/>
      <c r="B654" s="53" t="s">
        <v>311</v>
      </c>
      <c r="C654" s="7"/>
      <c r="D654" s="54" t="s">
        <v>312</v>
      </c>
      <c r="E654" s="9" t="s">
        <v>44</v>
      </c>
      <c r="F654" s="42">
        <v>3.2789351851851854E-2</v>
      </c>
    </row>
    <row r="655" spans="1:7" ht="14.25" customHeight="1" x14ac:dyDescent="0.35">
      <c r="A655" s="17"/>
      <c r="B655" s="95"/>
      <c r="C655" s="95"/>
      <c r="D655" s="95"/>
      <c r="E655" s="95"/>
      <c r="F655" s="95"/>
    </row>
    <row r="656" spans="1:7" ht="14.25" customHeight="1" x14ac:dyDescent="0.2">
      <c r="A656" s="17"/>
      <c r="B656" s="5"/>
      <c r="C656" s="62" t="s">
        <v>6</v>
      </c>
      <c r="D656" s="63" t="s">
        <v>313</v>
      </c>
      <c r="E656" s="64" t="s">
        <v>314</v>
      </c>
      <c r="F656" s="61" t="s">
        <v>315</v>
      </c>
    </row>
    <row r="657" spans="1:7" ht="14.25" customHeight="1" x14ac:dyDescent="0.2">
      <c r="A657" s="17"/>
      <c r="B657" s="5"/>
      <c r="C657" s="62" t="s">
        <v>190</v>
      </c>
      <c r="D657" s="63"/>
      <c r="E657" s="64" t="s">
        <v>316</v>
      </c>
      <c r="F657" s="61"/>
    </row>
    <row r="658" spans="1:7" ht="14.25" customHeight="1" x14ac:dyDescent="0.35">
      <c r="A658" s="95"/>
      <c r="B658" s="95"/>
      <c r="C658" s="95"/>
      <c r="D658" s="95"/>
      <c r="E658" s="95"/>
      <c r="F658" s="95"/>
    </row>
    <row r="659" spans="1:7" ht="14.25" customHeight="1" x14ac:dyDescent="0.2">
      <c r="A659" s="21"/>
      <c r="B659" s="78">
        <v>42477</v>
      </c>
      <c r="C659" s="79" t="s">
        <v>286</v>
      </c>
      <c r="D659" s="21"/>
      <c r="E659" s="79" t="s">
        <v>8</v>
      </c>
      <c r="F659" s="80" t="s">
        <v>288</v>
      </c>
      <c r="G659" s="2"/>
    </row>
    <row r="660" spans="1:7" ht="14.25" customHeight="1" x14ac:dyDescent="0.2">
      <c r="A660" s="21"/>
      <c r="B660" s="15" t="s">
        <v>0</v>
      </c>
      <c r="C660" s="52" t="s">
        <v>1</v>
      </c>
      <c r="D660" s="52" t="s">
        <v>2</v>
      </c>
      <c r="E660" s="6" t="s">
        <v>287</v>
      </c>
      <c r="F660" s="5" t="s">
        <v>3</v>
      </c>
    </row>
    <row r="661" spans="1:7" ht="14.25" customHeight="1" x14ac:dyDescent="0.2">
      <c r="A661" s="21"/>
      <c r="B661" s="7"/>
      <c r="C661" s="53" t="s">
        <v>289</v>
      </c>
      <c r="D661" s="54" t="s">
        <v>270</v>
      </c>
      <c r="E661" s="9" t="s">
        <v>21</v>
      </c>
      <c r="F661" s="42">
        <v>0.10812500000000001</v>
      </c>
    </row>
    <row r="662" spans="1:7" ht="14.25" customHeight="1" x14ac:dyDescent="0.35">
      <c r="A662" s="84"/>
      <c r="B662" s="84"/>
      <c r="C662" s="84"/>
      <c r="D662" s="84"/>
      <c r="E662" s="84"/>
      <c r="F662" s="84"/>
    </row>
    <row r="663" spans="1:7" ht="14.25" customHeight="1" x14ac:dyDescent="0.2">
      <c r="A663" s="21"/>
      <c r="B663" s="78">
        <v>42477</v>
      </c>
      <c r="C663" s="79" t="s">
        <v>291</v>
      </c>
      <c r="D663" s="21"/>
      <c r="E663" s="79" t="s">
        <v>296</v>
      </c>
      <c r="F663" s="80" t="s">
        <v>298</v>
      </c>
      <c r="G663" s="2"/>
    </row>
    <row r="664" spans="1:7" ht="14.25" customHeight="1" x14ac:dyDescent="0.2">
      <c r="A664" s="21"/>
      <c r="B664" s="92"/>
      <c r="C664" s="93"/>
      <c r="D664" s="77"/>
      <c r="E664" s="79" t="s">
        <v>297</v>
      </c>
      <c r="F664" s="94"/>
      <c r="G664" s="2"/>
    </row>
    <row r="665" spans="1:7" ht="14.25" customHeight="1" x14ac:dyDescent="0.2">
      <c r="A665" s="21"/>
      <c r="B665" s="15" t="s">
        <v>0</v>
      </c>
      <c r="C665" s="52" t="s">
        <v>1</v>
      </c>
      <c r="D665" s="52" t="s">
        <v>2</v>
      </c>
      <c r="E665" s="6" t="s">
        <v>293</v>
      </c>
      <c r="F665" s="5" t="s">
        <v>3</v>
      </c>
    </row>
    <row r="666" spans="1:7" ht="14.25" customHeight="1" x14ac:dyDescent="0.2">
      <c r="A666" s="21"/>
      <c r="B666" s="7"/>
      <c r="C666" s="53" t="s">
        <v>238</v>
      </c>
      <c r="D666" s="54" t="s">
        <v>6</v>
      </c>
      <c r="E666" s="9" t="s">
        <v>24</v>
      </c>
      <c r="F666" s="42">
        <v>0.18703703703703703</v>
      </c>
    </row>
    <row r="667" spans="1:7" ht="14.25" customHeight="1" x14ac:dyDescent="0.35">
      <c r="A667" s="84"/>
      <c r="B667" s="84"/>
      <c r="C667" s="84"/>
      <c r="D667" s="84"/>
      <c r="E667" s="84"/>
      <c r="F667" s="84"/>
    </row>
    <row r="668" spans="1:7" ht="14.25" customHeight="1" x14ac:dyDescent="0.2">
      <c r="A668" s="29"/>
      <c r="B668" s="85">
        <v>42477</v>
      </c>
      <c r="C668" s="86" t="s">
        <v>291</v>
      </c>
      <c r="D668" s="29"/>
      <c r="E668" s="86" t="s">
        <v>290</v>
      </c>
      <c r="F668" s="90" t="s">
        <v>292</v>
      </c>
      <c r="G668" s="2"/>
    </row>
    <row r="669" spans="1:7" ht="14.25" customHeight="1" x14ac:dyDescent="0.2">
      <c r="A669" s="29"/>
      <c r="E669" s="86" t="s">
        <v>294</v>
      </c>
    </row>
    <row r="670" spans="1:7" ht="14.25" customHeight="1" x14ac:dyDescent="0.2">
      <c r="A670" s="29"/>
      <c r="B670" s="15" t="s">
        <v>0</v>
      </c>
      <c r="C670" s="52" t="s">
        <v>1</v>
      </c>
      <c r="D670" s="52" t="s">
        <v>2</v>
      </c>
      <c r="E670" s="87" t="s">
        <v>293</v>
      </c>
      <c r="F670" s="5" t="s">
        <v>3</v>
      </c>
    </row>
    <row r="671" spans="1:7" ht="14.25" customHeight="1" x14ac:dyDescent="0.2">
      <c r="A671" s="29"/>
      <c r="B671" s="54"/>
      <c r="C671" s="54" t="s">
        <v>220</v>
      </c>
      <c r="D671" s="91" t="s">
        <v>191</v>
      </c>
      <c r="E671" s="89" t="s">
        <v>12</v>
      </c>
      <c r="F671" s="8">
        <v>0.25025462962962963</v>
      </c>
    </row>
    <row r="672" spans="1:7" ht="14.25" customHeight="1" x14ac:dyDescent="0.2">
      <c r="A672" s="29"/>
      <c r="B672" s="54"/>
      <c r="C672" s="54" t="s">
        <v>259</v>
      </c>
      <c r="D672" s="91" t="s">
        <v>284</v>
      </c>
      <c r="E672" s="89" t="s">
        <v>32</v>
      </c>
      <c r="F672" s="8">
        <v>0.26297453703703705</v>
      </c>
    </row>
    <row r="673" spans="1:7" ht="14.25" customHeight="1" x14ac:dyDescent="0.2">
      <c r="A673" s="29"/>
      <c r="B673" s="54"/>
      <c r="C673" s="54" t="s">
        <v>295</v>
      </c>
      <c r="D673" s="88" t="s">
        <v>6</v>
      </c>
      <c r="E673" s="89" t="s">
        <v>39</v>
      </c>
      <c r="F673" s="8">
        <v>0.27039351851851851</v>
      </c>
    </row>
    <row r="674" spans="1:7" ht="14.25" customHeight="1" x14ac:dyDescent="0.35">
      <c r="A674" s="84"/>
      <c r="B674" s="84"/>
      <c r="C674" s="84"/>
      <c r="D674" s="84"/>
      <c r="E674" s="84"/>
      <c r="F674" s="84"/>
    </row>
    <row r="675" spans="1:7" ht="14.25" customHeight="1" x14ac:dyDescent="0.2">
      <c r="A675" s="21"/>
      <c r="B675" s="78">
        <v>42477</v>
      </c>
      <c r="C675" s="79" t="s">
        <v>286</v>
      </c>
      <c r="D675" s="21"/>
      <c r="E675" s="79" t="s">
        <v>8</v>
      </c>
      <c r="F675" s="80" t="s">
        <v>288</v>
      </c>
      <c r="G675" s="2"/>
    </row>
    <row r="676" spans="1:7" ht="14.25" customHeight="1" x14ac:dyDescent="0.2">
      <c r="A676" s="21"/>
      <c r="B676" s="15" t="s">
        <v>0</v>
      </c>
      <c r="C676" s="52" t="s">
        <v>1</v>
      </c>
      <c r="D676" s="52" t="s">
        <v>2</v>
      </c>
      <c r="E676" s="6" t="s">
        <v>287</v>
      </c>
      <c r="F676" s="5" t="s">
        <v>3</v>
      </c>
    </row>
    <row r="677" spans="1:7" ht="14.25" customHeight="1" x14ac:dyDescent="0.2">
      <c r="A677" s="21"/>
      <c r="B677" s="7"/>
      <c r="C677" s="53" t="s">
        <v>289</v>
      </c>
      <c r="D677" s="54" t="s">
        <v>270</v>
      </c>
      <c r="E677" s="9" t="s">
        <v>21</v>
      </c>
      <c r="F677" s="42">
        <v>0.10812500000000001</v>
      </c>
    </row>
    <row r="678" spans="1:7" ht="14.25" customHeight="1" x14ac:dyDescent="0.35">
      <c r="A678" s="84"/>
      <c r="B678" s="84"/>
      <c r="C678" s="84"/>
      <c r="D678" s="84"/>
      <c r="E678" s="84"/>
      <c r="F678" s="84"/>
    </row>
    <row r="679" spans="1:7" ht="14.25" customHeight="1" x14ac:dyDescent="0.2">
      <c r="A679" s="51"/>
      <c r="B679" s="49">
        <v>42469</v>
      </c>
      <c r="C679" s="50" t="s">
        <v>281</v>
      </c>
      <c r="D679" s="51"/>
      <c r="E679" s="50" t="s">
        <v>282</v>
      </c>
      <c r="F679" s="51" t="s">
        <v>283</v>
      </c>
      <c r="G679" s="2"/>
    </row>
    <row r="680" spans="1:7" ht="14.25" customHeight="1" x14ac:dyDescent="0.2">
      <c r="A680" s="51"/>
      <c r="B680" s="15" t="s">
        <v>0</v>
      </c>
      <c r="C680" s="5" t="s">
        <v>1</v>
      </c>
      <c r="D680" s="5" t="s">
        <v>2</v>
      </c>
      <c r="E680" s="6" t="s">
        <v>285</v>
      </c>
      <c r="F680" s="5" t="s">
        <v>3</v>
      </c>
    </row>
    <row r="681" spans="1:7" ht="14.25" customHeight="1" x14ac:dyDescent="0.2">
      <c r="A681" s="51"/>
      <c r="B681" s="53" t="s">
        <v>284</v>
      </c>
      <c r="C681" s="53"/>
      <c r="D681" s="54" t="s">
        <v>6</v>
      </c>
      <c r="E681" s="9" t="s">
        <v>16</v>
      </c>
      <c r="F681" s="42">
        <v>3.15625E-2</v>
      </c>
    </row>
    <row r="682" spans="1:7" ht="14.25" customHeight="1" x14ac:dyDescent="0.35">
      <c r="A682" s="82"/>
      <c r="B682" s="82"/>
      <c r="C682" s="82"/>
      <c r="D682" s="82"/>
      <c r="E682" s="82"/>
      <c r="F682" s="82"/>
    </row>
    <row r="683" spans="1:7" ht="14.25" customHeight="1" x14ac:dyDescent="0.2">
      <c r="A683" s="16"/>
      <c r="B683" s="57">
        <v>42463</v>
      </c>
      <c r="C683" s="58" t="s">
        <v>273</v>
      </c>
      <c r="D683" s="16"/>
      <c r="E683" s="58" t="s">
        <v>7</v>
      </c>
      <c r="F683" s="59" t="s">
        <v>275</v>
      </c>
      <c r="G683" s="2"/>
    </row>
    <row r="684" spans="1:7" ht="14.25" customHeight="1" x14ac:dyDescent="0.2">
      <c r="A684" s="16"/>
      <c r="B684" s="15" t="s">
        <v>0</v>
      </c>
      <c r="C684" s="52" t="s">
        <v>1</v>
      </c>
      <c r="D684" s="52" t="s">
        <v>2</v>
      </c>
      <c r="E684" s="6" t="s">
        <v>274</v>
      </c>
      <c r="F684" s="5" t="s">
        <v>3</v>
      </c>
    </row>
    <row r="685" spans="1:7" ht="14.25" customHeight="1" x14ac:dyDescent="0.2">
      <c r="A685" s="16"/>
      <c r="B685" s="53"/>
      <c r="C685" s="53" t="s">
        <v>276</v>
      </c>
      <c r="D685" s="54" t="s">
        <v>260</v>
      </c>
      <c r="E685" s="9" t="s">
        <v>31</v>
      </c>
      <c r="F685" s="42">
        <v>5.1180555555555556E-2</v>
      </c>
    </row>
    <row r="686" spans="1:7" ht="14.25" customHeight="1" x14ac:dyDescent="0.35">
      <c r="A686" s="76"/>
      <c r="B686" s="76"/>
      <c r="C686" s="76"/>
      <c r="D686" s="76"/>
      <c r="E686" s="76"/>
      <c r="F686" s="76"/>
    </row>
    <row r="687" spans="1:7" ht="14.25" customHeight="1" x14ac:dyDescent="0.2">
      <c r="A687" s="16"/>
      <c r="B687" s="57">
        <v>42463</v>
      </c>
      <c r="C687" s="58" t="s">
        <v>243</v>
      </c>
      <c r="D687" s="16"/>
      <c r="E687" s="58" t="s">
        <v>7</v>
      </c>
      <c r="F687" s="59" t="s">
        <v>250</v>
      </c>
      <c r="G687" s="2"/>
    </row>
    <row r="688" spans="1:7" ht="14.25" customHeight="1" x14ac:dyDescent="0.2">
      <c r="A688" s="16"/>
      <c r="B688" s="15" t="s">
        <v>0</v>
      </c>
      <c r="C688" s="52" t="s">
        <v>1</v>
      </c>
      <c r="D688" s="52" t="s">
        <v>2</v>
      </c>
      <c r="E688" s="6" t="s">
        <v>244</v>
      </c>
      <c r="F688" s="5" t="s">
        <v>3</v>
      </c>
    </row>
    <row r="689" spans="1:7" ht="14.25" customHeight="1" x14ac:dyDescent="0.2">
      <c r="A689" s="16"/>
      <c r="B689" s="53"/>
      <c r="C689" s="53" t="s">
        <v>215</v>
      </c>
      <c r="D689" s="54" t="s">
        <v>6</v>
      </c>
      <c r="E689" s="9" t="s">
        <v>10</v>
      </c>
      <c r="F689" s="42">
        <v>5.0173611111111106E-2</v>
      </c>
    </row>
    <row r="690" spans="1:7" ht="14.25" customHeight="1" x14ac:dyDescent="0.2">
      <c r="A690" s="16"/>
      <c r="B690" s="53"/>
      <c r="C690" s="53" t="s">
        <v>245</v>
      </c>
      <c r="D690" s="54" t="s">
        <v>246</v>
      </c>
      <c r="E690" s="9" t="s">
        <v>32</v>
      </c>
      <c r="F690" s="42">
        <v>6.4340277777777774E-2</v>
      </c>
    </row>
    <row r="691" spans="1:7" ht="14.25" customHeight="1" x14ac:dyDescent="0.2">
      <c r="A691" s="16"/>
      <c r="B691" s="53"/>
      <c r="C691" s="53" t="s">
        <v>247</v>
      </c>
      <c r="D691" s="54" t="s">
        <v>6</v>
      </c>
      <c r="E691" s="9" t="s">
        <v>16</v>
      </c>
      <c r="F691" s="42">
        <v>6.671296296296296E-2</v>
      </c>
    </row>
    <row r="692" spans="1:7" ht="14.25" customHeight="1" x14ac:dyDescent="0.2">
      <c r="A692" s="16"/>
      <c r="B692" s="7"/>
      <c r="C692" s="53" t="s">
        <v>248</v>
      </c>
      <c r="D692" s="54" t="s">
        <v>249</v>
      </c>
      <c r="E692" s="9" t="s">
        <v>14</v>
      </c>
      <c r="F692" s="42">
        <v>6.7997685185185189E-2</v>
      </c>
    </row>
    <row r="693" spans="1:7" ht="14.25" customHeight="1" x14ac:dyDescent="0.2">
      <c r="A693" s="16"/>
      <c r="B693" s="7"/>
      <c r="C693" s="53" t="s">
        <v>252</v>
      </c>
      <c r="D693" s="54" t="s">
        <v>253</v>
      </c>
      <c r="E693" s="9" t="s">
        <v>218</v>
      </c>
      <c r="F693" s="42">
        <v>6.9317129629629631E-2</v>
      </c>
    </row>
    <row r="694" spans="1:7" ht="14.25" customHeight="1" x14ac:dyDescent="0.2">
      <c r="A694" s="16"/>
      <c r="B694" s="7"/>
      <c r="C694" s="53" t="s">
        <v>254</v>
      </c>
      <c r="D694" s="54" t="s">
        <v>162</v>
      </c>
      <c r="E694" s="9" t="s">
        <v>25</v>
      </c>
      <c r="F694" s="42">
        <v>7.2881944444444444E-2</v>
      </c>
    </row>
    <row r="695" spans="1:7" ht="14.25" customHeight="1" x14ac:dyDescent="0.2">
      <c r="A695" s="16"/>
      <c r="B695" s="7"/>
      <c r="C695" s="53" t="s">
        <v>255</v>
      </c>
      <c r="D695" s="54" t="s">
        <v>204</v>
      </c>
      <c r="E695" s="9" t="s">
        <v>19</v>
      </c>
      <c r="F695" s="42">
        <v>7.8194444444444441E-2</v>
      </c>
    </row>
    <row r="696" spans="1:7" ht="14.25" customHeight="1" x14ac:dyDescent="0.2">
      <c r="A696" s="16"/>
      <c r="B696" s="7"/>
      <c r="C696" s="53" t="s">
        <v>256</v>
      </c>
      <c r="D696" s="54" t="s">
        <v>257</v>
      </c>
      <c r="E696" s="9" t="s">
        <v>30</v>
      </c>
      <c r="F696" s="42">
        <v>7.9861111111111105E-2</v>
      </c>
    </row>
    <row r="697" spans="1:7" ht="14.25" customHeight="1" x14ac:dyDescent="0.2">
      <c r="A697" s="16"/>
      <c r="B697" s="7"/>
      <c r="C697" s="53" t="s">
        <v>258</v>
      </c>
      <c r="D697" s="54" t="s">
        <v>259</v>
      </c>
      <c r="E697" s="9" t="s">
        <v>29</v>
      </c>
      <c r="F697" s="42">
        <v>0.08</v>
      </c>
    </row>
    <row r="698" spans="1:7" ht="14.25" customHeight="1" x14ac:dyDescent="0.2">
      <c r="A698" s="77"/>
      <c r="B698" s="7"/>
      <c r="C698" s="7"/>
      <c r="D698" s="8"/>
      <c r="E698" s="9"/>
      <c r="F698" s="42"/>
    </row>
    <row r="699" spans="1:7" ht="14.25" customHeight="1" x14ac:dyDescent="0.2">
      <c r="A699" s="21"/>
      <c r="B699" s="78">
        <v>42463</v>
      </c>
      <c r="C699" s="79" t="s">
        <v>243</v>
      </c>
      <c r="D699" s="21"/>
      <c r="E699" s="79" t="s">
        <v>8</v>
      </c>
      <c r="F699" s="80" t="s">
        <v>251</v>
      </c>
      <c r="G699" s="2"/>
    </row>
    <row r="700" spans="1:7" ht="14.25" customHeight="1" x14ac:dyDescent="0.2">
      <c r="A700" s="21"/>
      <c r="B700" s="15" t="s">
        <v>0</v>
      </c>
      <c r="C700" s="52" t="s">
        <v>1</v>
      </c>
      <c r="D700" s="52" t="s">
        <v>2</v>
      </c>
      <c r="E700" s="6" t="s">
        <v>244</v>
      </c>
      <c r="F700" s="5" t="s">
        <v>3</v>
      </c>
    </row>
    <row r="701" spans="1:7" ht="14.25" customHeight="1" x14ac:dyDescent="0.2">
      <c r="A701" s="21"/>
      <c r="B701" s="7"/>
      <c r="C701" s="53" t="s">
        <v>4</v>
      </c>
      <c r="D701" s="54" t="s">
        <v>6</v>
      </c>
      <c r="E701" s="9" t="s">
        <v>143</v>
      </c>
      <c r="F701" s="42">
        <v>0.11099537037037037</v>
      </c>
    </row>
    <row r="702" spans="1:7" ht="14.25" customHeight="1" x14ac:dyDescent="0.2">
      <c r="A702" s="21"/>
      <c r="B702" s="7"/>
      <c r="C702" s="53" t="s">
        <v>260</v>
      </c>
      <c r="D702" s="54" t="s">
        <v>191</v>
      </c>
      <c r="E702" s="9" t="s">
        <v>35</v>
      </c>
      <c r="F702" s="42">
        <v>0.12509259259259259</v>
      </c>
    </row>
    <row r="703" spans="1:7" ht="14.25" customHeight="1" x14ac:dyDescent="0.2">
      <c r="A703" s="21"/>
      <c r="B703" s="7"/>
      <c r="C703" s="7" t="s">
        <v>215</v>
      </c>
      <c r="D703" s="54" t="s">
        <v>6</v>
      </c>
      <c r="E703" s="9" t="s">
        <v>12</v>
      </c>
      <c r="F703" s="42">
        <v>0.13451388888888891</v>
      </c>
    </row>
    <row r="704" spans="1:7" ht="14.25" customHeight="1" x14ac:dyDescent="0.2">
      <c r="A704" s="21"/>
      <c r="B704" s="7"/>
      <c r="C704" s="53" t="s">
        <v>261</v>
      </c>
      <c r="D704" s="54" t="s">
        <v>191</v>
      </c>
      <c r="E704" s="9" t="s">
        <v>148</v>
      </c>
      <c r="F704" s="42">
        <v>0.15707175925925926</v>
      </c>
    </row>
    <row r="705" spans="1:7" ht="14.25" customHeight="1" x14ac:dyDescent="0.2">
      <c r="A705" s="21"/>
      <c r="B705" s="7"/>
      <c r="C705" s="53" t="s">
        <v>262</v>
      </c>
      <c r="D705" s="54" t="s">
        <v>263</v>
      </c>
      <c r="E705" s="9" t="s">
        <v>44</v>
      </c>
      <c r="F705" s="42">
        <v>0.16953703703703704</v>
      </c>
    </row>
    <row r="706" spans="1:7" ht="14.25" customHeight="1" x14ac:dyDescent="0.2">
      <c r="A706" s="21"/>
      <c r="B706" s="7"/>
      <c r="C706" s="53" t="s">
        <v>264</v>
      </c>
      <c r="D706" s="54" t="s">
        <v>265</v>
      </c>
      <c r="E706" s="9" t="s">
        <v>135</v>
      </c>
      <c r="F706" s="42">
        <v>0.17248842592592592</v>
      </c>
    </row>
    <row r="707" spans="1:7" ht="14.25" customHeight="1" x14ac:dyDescent="0.2">
      <c r="A707" s="77"/>
      <c r="B707" s="7"/>
      <c r="C707" s="53"/>
      <c r="D707" s="54"/>
      <c r="E707" s="9"/>
      <c r="F707" s="42"/>
    </row>
    <row r="708" spans="1:7" ht="14.25" customHeight="1" x14ac:dyDescent="0.2">
      <c r="A708" s="17"/>
      <c r="B708" s="18">
        <v>42455</v>
      </c>
      <c r="C708" s="18" t="s">
        <v>239</v>
      </c>
      <c r="D708" s="17"/>
      <c r="E708" s="41" t="s">
        <v>240</v>
      </c>
      <c r="F708" s="20" t="s">
        <v>241</v>
      </c>
      <c r="G708" s="2"/>
    </row>
    <row r="709" spans="1:7" ht="14.25" customHeight="1" x14ac:dyDescent="0.2">
      <c r="A709" s="17"/>
      <c r="B709" s="15" t="s">
        <v>0</v>
      </c>
      <c r="C709" s="52" t="s">
        <v>1</v>
      </c>
      <c r="D709" s="52" t="s">
        <v>2</v>
      </c>
      <c r="E709" s="6" t="s">
        <v>242</v>
      </c>
      <c r="F709" s="5" t="s">
        <v>3</v>
      </c>
    </row>
    <row r="710" spans="1:7" ht="14.25" customHeight="1" x14ac:dyDescent="0.2">
      <c r="A710" s="17"/>
      <c r="B710" s="53" t="s">
        <v>23</v>
      </c>
      <c r="C710" s="7"/>
      <c r="D710" s="54" t="s">
        <v>6</v>
      </c>
      <c r="E710" s="9" t="s">
        <v>157</v>
      </c>
      <c r="F710" s="42">
        <v>2.4421296296296292E-2</v>
      </c>
    </row>
    <row r="711" spans="1:7" ht="14.25" customHeight="1" x14ac:dyDescent="0.35">
      <c r="A711" s="38"/>
      <c r="B711" s="38"/>
      <c r="C711" s="38"/>
      <c r="D711" s="38"/>
      <c r="E711" s="38"/>
      <c r="F711" s="38"/>
    </row>
    <row r="712" spans="1:7" ht="14.25" customHeight="1" x14ac:dyDescent="0.2">
      <c r="A712" s="17"/>
      <c r="B712" s="18">
        <v>42449</v>
      </c>
      <c r="C712" s="83" t="s">
        <v>277</v>
      </c>
      <c r="D712" s="17"/>
      <c r="E712" s="41" t="s">
        <v>278</v>
      </c>
      <c r="F712" s="20" t="s">
        <v>279</v>
      </c>
      <c r="G712" s="2"/>
    </row>
    <row r="713" spans="1:7" ht="14.25" customHeight="1" x14ac:dyDescent="0.2">
      <c r="A713" s="17"/>
      <c r="B713" s="15" t="s">
        <v>0</v>
      </c>
      <c r="C713" s="52" t="s">
        <v>1</v>
      </c>
      <c r="D713" s="52" t="s">
        <v>2</v>
      </c>
      <c r="E713" s="6" t="s">
        <v>280</v>
      </c>
      <c r="F713" s="5" t="s">
        <v>3</v>
      </c>
    </row>
    <row r="714" spans="1:7" ht="14.25" customHeight="1" x14ac:dyDescent="0.2">
      <c r="A714" s="17"/>
      <c r="B714" s="53" t="s">
        <v>162</v>
      </c>
      <c r="C714" s="53" t="s">
        <v>162</v>
      </c>
      <c r="D714" s="54" t="s">
        <v>4</v>
      </c>
      <c r="E714" s="9" t="s">
        <v>31</v>
      </c>
      <c r="F714" s="42">
        <v>2.3344907407407408E-2</v>
      </c>
    </row>
    <row r="715" spans="1:7" ht="14.25" customHeight="1" x14ac:dyDescent="0.35">
      <c r="A715" s="81"/>
      <c r="B715" s="81"/>
      <c r="C715" s="81"/>
      <c r="D715" s="81"/>
      <c r="E715" s="81"/>
      <c r="F715" s="81"/>
    </row>
    <row r="716" spans="1:7" ht="14.25" customHeight="1" x14ac:dyDescent="0.2">
      <c r="A716" s="16"/>
      <c r="B716" s="57">
        <v>42449</v>
      </c>
      <c r="C716" s="58" t="s">
        <v>266</v>
      </c>
      <c r="D716" s="16"/>
      <c r="E716" s="58" t="s">
        <v>267</v>
      </c>
      <c r="F716" s="59" t="s">
        <v>271</v>
      </c>
      <c r="G716" s="2"/>
    </row>
    <row r="717" spans="1:7" ht="14.25" customHeight="1" x14ac:dyDescent="0.2">
      <c r="A717" s="16"/>
      <c r="B717" s="15" t="s">
        <v>0</v>
      </c>
      <c r="C717" s="52" t="s">
        <v>1</v>
      </c>
      <c r="D717" s="52" t="s">
        <v>2</v>
      </c>
      <c r="E717" s="6" t="s">
        <v>272</v>
      </c>
      <c r="F717" s="5" t="s">
        <v>3</v>
      </c>
    </row>
    <row r="718" spans="1:7" ht="14.25" customHeight="1" x14ac:dyDescent="0.2">
      <c r="A718" s="16"/>
      <c r="B718" s="53" t="s">
        <v>268</v>
      </c>
      <c r="C718" s="53" t="s">
        <v>269</v>
      </c>
      <c r="D718" s="54" t="s">
        <v>270</v>
      </c>
      <c r="E718" s="9" t="s">
        <v>21</v>
      </c>
      <c r="F718" s="56">
        <v>5.1087962962962967E-2</v>
      </c>
    </row>
    <row r="719" spans="1:7" ht="14.25" customHeight="1" x14ac:dyDescent="0.35">
      <c r="A719" s="76"/>
      <c r="B719" s="76"/>
      <c r="C719" s="76"/>
      <c r="D719" s="76"/>
      <c r="E719" s="76"/>
      <c r="F719" s="76"/>
    </row>
    <row r="720" spans="1:7" ht="14.25" customHeight="1" x14ac:dyDescent="0.2">
      <c r="A720" s="65"/>
      <c r="B720" s="66">
        <v>42449</v>
      </c>
      <c r="C720" s="67" t="s">
        <v>229</v>
      </c>
      <c r="D720" s="70"/>
      <c r="E720" s="67" t="s">
        <v>230</v>
      </c>
      <c r="F720" s="68" t="s">
        <v>233</v>
      </c>
      <c r="G720" s="2"/>
    </row>
    <row r="721" spans="1:7" ht="14.25" customHeight="1" x14ac:dyDescent="0.2">
      <c r="A721" s="65"/>
      <c r="E721" s="67" t="s">
        <v>231</v>
      </c>
    </row>
    <row r="722" spans="1:7" ht="14.25" customHeight="1" x14ac:dyDescent="0.2">
      <c r="A722" s="65"/>
      <c r="B722" s="71" t="s">
        <v>0</v>
      </c>
      <c r="C722" s="52" t="s">
        <v>1</v>
      </c>
      <c r="D722" s="52" t="s">
        <v>2</v>
      </c>
      <c r="E722" s="72" t="s">
        <v>232</v>
      </c>
      <c r="F722" s="73" t="s">
        <v>3</v>
      </c>
    </row>
    <row r="723" spans="1:7" ht="14.25" customHeight="1" x14ac:dyDescent="0.2">
      <c r="A723" s="65"/>
      <c r="B723" s="53" t="s">
        <v>207</v>
      </c>
      <c r="C723" s="7"/>
      <c r="D723" s="54" t="s">
        <v>162</v>
      </c>
      <c r="E723" s="9" t="s">
        <v>34</v>
      </c>
      <c r="F723" s="42">
        <v>0.17837962962962964</v>
      </c>
    </row>
    <row r="724" spans="1:7" ht="14.25" customHeight="1" x14ac:dyDescent="0.2">
      <c r="A724" s="65"/>
      <c r="B724" s="74" t="s">
        <v>234</v>
      </c>
      <c r="C724" s="14"/>
      <c r="D724" s="75" t="s">
        <v>220</v>
      </c>
      <c r="E724" s="4" t="s">
        <v>12</v>
      </c>
      <c r="F724" s="3">
        <v>0.22748842592592591</v>
      </c>
    </row>
    <row r="725" spans="1:7" ht="14.25" customHeight="1" x14ac:dyDescent="0.2">
      <c r="A725" s="65"/>
      <c r="B725" s="74" t="s">
        <v>237</v>
      </c>
      <c r="C725" s="14"/>
      <c r="D725" s="75" t="s">
        <v>238</v>
      </c>
      <c r="E725" s="4" t="s">
        <v>38</v>
      </c>
      <c r="F725" s="3">
        <v>0.22881944444444444</v>
      </c>
    </row>
    <row r="726" spans="1:7" ht="14.25" customHeight="1" x14ac:dyDescent="0.2">
      <c r="A726" s="65"/>
      <c r="B726" s="74" t="s">
        <v>235</v>
      </c>
      <c r="C726" s="14"/>
      <c r="D726" s="75" t="s">
        <v>236</v>
      </c>
      <c r="E726" s="4" t="s">
        <v>32</v>
      </c>
      <c r="F726" s="3">
        <v>0.25177083333333333</v>
      </c>
    </row>
    <row r="727" spans="1:7" ht="14.25" customHeight="1" x14ac:dyDescent="0.2">
      <c r="A727" s="22"/>
      <c r="B727" s="14"/>
      <c r="C727" s="14"/>
      <c r="D727" s="3"/>
      <c r="E727" s="4"/>
      <c r="F727" s="3"/>
    </row>
    <row r="728" spans="1:7" ht="14.25" customHeight="1" x14ac:dyDescent="0.2">
      <c r="A728" s="51"/>
      <c r="B728" s="49">
        <v>42449</v>
      </c>
      <c r="C728" s="50" t="s">
        <v>224</v>
      </c>
      <c r="D728" s="51"/>
      <c r="E728" s="69" t="s">
        <v>225</v>
      </c>
      <c r="F728" s="51" t="s">
        <v>227</v>
      </c>
      <c r="G728" s="2"/>
    </row>
    <row r="729" spans="1:7" ht="14.25" customHeight="1" x14ac:dyDescent="0.2">
      <c r="A729" s="51"/>
      <c r="B729" s="15" t="s">
        <v>0</v>
      </c>
      <c r="C729" s="5" t="s">
        <v>1</v>
      </c>
      <c r="D729" s="5" t="s">
        <v>2</v>
      </c>
      <c r="E729" s="6" t="s">
        <v>226</v>
      </c>
      <c r="F729" s="5" t="s">
        <v>3</v>
      </c>
    </row>
    <row r="730" spans="1:7" ht="14.25" customHeight="1" x14ac:dyDescent="0.2">
      <c r="A730" s="51"/>
      <c r="B730" s="53" t="s">
        <v>228</v>
      </c>
      <c r="C730" s="53" t="s">
        <v>215</v>
      </c>
      <c r="D730" s="54" t="s">
        <v>6</v>
      </c>
      <c r="E730" s="9" t="s">
        <v>16</v>
      </c>
      <c r="F730" s="42">
        <v>4.3425925925925923E-2</v>
      </c>
    </row>
    <row r="731" spans="1:7" ht="14.25" customHeight="1" x14ac:dyDescent="0.35">
      <c r="A731" s="38"/>
      <c r="B731" s="38"/>
      <c r="C731" s="38"/>
      <c r="D731" s="38"/>
      <c r="E731" s="38"/>
      <c r="F731" s="38"/>
    </row>
    <row r="732" spans="1:7" ht="14.25" customHeight="1" x14ac:dyDescent="0.2">
      <c r="A732" s="65"/>
      <c r="B732" s="66">
        <v>42442</v>
      </c>
      <c r="C732" s="67" t="s">
        <v>212</v>
      </c>
      <c r="D732" s="65"/>
      <c r="E732" s="67" t="s">
        <v>213</v>
      </c>
      <c r="F732" s="68" t="s">
        <v>217</v>
      </c>
      <c r="G732" s="2"/>
    </row>
    <row r="733" spans="1:7" ht="14.25" customHeight="1" x14ac:dyDescent="0.2">
      <c r="A733" s="65"/>
      <c r="B733" s="66"/>
      <c r="C733" s="67"/>
      <c r="D733" s="65"/>
      <c r="E733" s="67" t="s">
        <v>223</v>
      </c>
      <c r="F733" s="68"/>
    </row>
    <row r="734" spans="1:7" ht="14.25" customHeight="1" x14ac:dyDescent="0.2">
      <c r="A734" s="65"/>
      <c r="B734" s="15" t="s">
        <v>0</v>
      </c>
      <c r="C734" s="52" t="s">
        <v>1</v>
      </c>
      <c r="D734" s="52" t="s">
        <v>2</v>
      </c>
      <c r="E734" s="6" t="s">
        <v>214</v>
      </c>
      <c r="F734" s="5" t="s">
        <v>3</v>
      </c>
    </row>
    <row r="735" spans="1:7" ht="14.25" customHeight="1" x14ac:dyDescent="0.2">
      <c r="A735" s="65"/>
      <c r="B735" s="53" t="s">
        <v>216</v>
      </c>
      <c r="C735" s="7"/>
      <c r="D735" s="8" t="s">
        <v>6</v>
      </c>
      <c r="E735" s="9" t="s">
        <v>16</v>
      </c>
      <c r="F735" s="42">
        <v>5.7754629629629628E-2</v>
      </c>
    </row>
    <row r="736" spans="1:7" ht="14.25" customHeight="1" x14ac:dyDescent="0.35">
      <c r="A736" s="38"/>
      <c r="B736" s="38"/>
      <c r="C736" s="38"/>
      <c r="D736" s="38"/>
      <c r="E736" s="38"/>
      <c r="F736" s="38"/>
    </row>
    <row r="737" spans="1:7" ht="14.25" customHeight="1" x14ac:dyDescent="0.2">
      <c r="A737" s="16"/>
      <c r="B737" s="57">
        <v>42441</v>
      </c>
      <c r="C737" s="60" t="s">
        <v>200</v>
      </c>
      <c r="D737" s="16"/>
      <c r="E737" s="58" t="s">
        <v>202</v>
      </c>
      <c r="F737" s="59" t="s">
        <v>203</v>
      </c>
      <c r="G737" s="2"/>
    </row>
    <row r="738" spans="1:7" ht="14.25" customHeight="1" x14ac:dyDescent="0.2">
      <c r="A738" s="16"/>
      <c r="B738" s="15" t="s">
        <v>0</v>
      </c>
      <c r="C738" s="52" t="s">
        <v>1</v>
      </c>
      <c r="D738" s="52" t="s">
        <v>2</v>
      </c>
      <c r="E738" s="6" t="s">
        <v>201</v>
      </c>
      <c r="F738" s="5" t="s">
        <v>3</v>
      </c>
    </row>
    <row r="739" spans="1:7" ht="14.25" customHeight="1" x14ac:dyDescent="0.2">
      <c r="A739" s="16"/>
      <c r="B739" s="53" t="s">
        <v>204</v>
      </c>
      <c r="C739" s="53" t="s">
        <v>6</v>
      </c>
      <c r="D739" s="54" t="s">
        <v>6</v>
      </c>
      <c r="E739" s="9" t="s">
        <v>12</v>
      </c>
      <c r="F739" s="56" t="s">
        <v>205</v>
      </c>
    </row>
    <row r="740" spans="1:7" ht="14.25" customHeight="1" x14ac:dyDescent="0.2">
      <c r="A740" s="16"/>
      <c r="B740" s="53" t="s">
        <v>219</v>
      </c>
      <c r="C740" s="53" t="s">
        <v>220</v>
      </c>
      <c r="D740" s="54" t="s">
        <v>215</v>
      </c>
      <c r="E740" s="9" t="s">
        <v>218</v>
      </c>
      <c r="F740" s="56" t="s">
        <v>221</v>
      </c>
    </row>
    <row r="741" spans="1:7" ht="14.25" customHeight="1" x14ac:dyDescent="0.2">
      <c r="A741" s="16"/>
      <c r="B741" s="53" t="s">
        <v>208</v>
      </c>
      <c r="C741" s="53" t="s">
        <v>206</v>
      </c>
      <c r="D741" s="54" t="s">
        <v>207</v>
      </c>
      <c r="E741" s="9" t="s">
        <v>148</v>
      </c>
      <c r="F741" s="56" t="s">
        <v>222</v>
      </c>
    </row>
    <row r="742" spans="1:7" ht="14.25" customHeight="1" x14ac:dyDescent="0.35">
      <c r="A742" s="16"/>
      <c r="B742" s="38"/>
      <c r="C742" s="38"/>
      <c r="D742" s="38"/>
      <c r="E742" s="38"/>
      <c r="F742" s="38"/>
    </row>
    <row r="743" spans="1:7" ht="14.25" customHeight="1" x14ac:dyDescent="0.2">
      <c r="A743" s="16"/>
      <c r="B743" s="5"/>
      <c r="C743" s="62" t="s">
        <v>6</v>
      </c>
      <c r="D743" s="63" t="s">
        <v>210</v>
      </c>
      <c r="E743" s="64" t="s">
        <v>211</v>
      </c>
      <c r="F743" s="61" t="s">
        <v>209</v>
      </c>
    </row>
    <row r="744" spans="1:7" ht="14.25" customHeight="1" x14ac:dyDescent="0.35">
      <c r="A744" s="38"/>
      <c r="B744" s="38"/>
      <c r="C744" s="38"/>
      <c r="D744" s="38"/>
      <c r="E744" s="38"/>
      <c r="F744" s="38"/>
    </row>
    <row r="745" spans="1:7" ht="14.25" customHeight="1" x14ac:dyDescent="0.2">
      <c r="A745" s="17"/>
      <c r="B745" s="18">
        <v>42435</v>
      </c>
      <c r="C745" s="18" t="s">
        <v>194</v>
      </c>
      <c r="D745" s="17"/>
      <c r="E745" s="41" t="s">
        <v>196</v>
      </c>
      <c r="F745" s="20" t="s">
        <v>197</v>
      </c>
      <c r="G745" s="2"/>
    </row>
    <row r="746" spans="1:7" ht="14.25" customHeight="1" x14ac:dyDescent="0.2">
      <c r="A746" s="17"/>
      <c r="B746" s="15" t="s">
        <v>0</v>
      </c>
      <c r="C746" s="5" t="s">
        <v>1</v>
      </c>
      <c r="D746" s="5" t="s">
        <v>2</v>
      </c>
      <c r="E746" s="6" t="s">
        <v>195</v>
      </c>
      <c r="F746" s="5" t="s">
        <v>3</v>
      </c>
    </row>
    <row r="747" spans="1:7" ht="14.25" customHeight="1" x14ac:dyDescent="0.2">
      <c r="A747" s="17"/>
      <c r="B747" s="53" t="s">
        <v>198</v>
      </c>
      <c r="C747" s="53" t="s">
        <v>198</v>
      </c>
      <c r="D747" s="8" t="s">
        <v>6</v>
      </c>
      <c r="E747" s="9" t="s">
        <v>157</v>
      </c>
      <c r="F747" s="56" t="s">
        <v>199</v>
      </c>
    </row>
    <row r="748" spans="1:7" ht="14.25" customHeight="1" x14ac:dyDescent="0.35">
      <c r="A748" s="38"/>
      <c r="B748" s="38"/>
      <c r="C748" s="38"/>
      <c r="D748" s="38"/>
      <c r="E748" s="38"/>
      <c r="F748" s="38"/>
    </row>
    <row r="749" spans="1:7" ht="14.25" customHeight="1" x14ac:dyDescent="0.2">
      <c r="A749" s="43"/>
      <c r="B749" s="43">
        <v>42406</v>
      </c>
      <c r="C749" s="44" t="s">
        <v>186</v>
      </c>
      <c r="D749" s="45"/>
      <c r="E749" s="45" t="s">
        <v>187</v>
      </c>
      <c r="F749" s="46" t="s">
        <v>189</v>
      </c>
      <c r="G749" s="2"/>
    </row>
    <row r="750" spans="1:7" ht="14.25" customHeight="1" x14ac:dyDescent="0.2">
      <c r="A750" s="43"/>
      <c r="B750" s="43"/>
      <c r="C750" s="44"/>
      <c r="D750" s="45"/>
      <c r="E750" s="45" t="s">
        <v>188</v>
      </c>
      <c r="F750" s="46"/>
      <c r="G750" s="2"/>
    </row>
    <row r="751" spans="1:7" ht="14.25" customHeight="1" x14ac:dyDescent="0.2">
      <c r="A751" s="43"/>
      <c r="B751" s="5" t="s">
        <v>0</v>
      </c>
      <c r="C751" s="5" t="s">
        <v>1</v>
      </c>
      <c r="D751" s="5" t="s">
        <v>2</v>
      </c>
      <c r="E751" s="47" t="s">
        <v>192</v>
      </c>
      <c r="F751" s="5" t="s">
        <v>3</v>
      </c>
    </row>
    <row r="752" spans="1:7" ht="14.25" customHeight="1" x14ac:dyDescent="0.2">
      <c r="A752" s="43"/>
      <c r="B752" s="53"/>
      <c r="C752" s="53" t="s">
        <v>190</v>
      </c>
      <c r="D752" s="54" t="s">
        <v>191</v>
      </c>
      <c r="E752" s="9" t="s">
        <v>26</v>
      </c>
      <c r="F752" s="56">
        <v>2.1087962962962961E-2</v>
      </c>
    </row>
    <row r="753" spans="1:7" ht="14.25" customHeight="1" x14ac:dyDescent="0.35">
      <c r="A753" s="38"/>
      <c r="B753" s="38"/>
      <c r="C753" s="38"/>
      <c r="D753" s="38"/>
      <c r="E753" s="38"/>
      <c r="F753" s="38"/>
    </row>
    <row r="754" spans="1:7" ht="14.25" customHeight="1" x14ac:dyDescent="0.2">
      <c r="A754" s="48"/>
      <c r="B754" s="49">
        <v>42399</v>
      </c>
      <c r="C754" s="50" t="s">
        <v>176</v>
      </c>
      <c r="D754" s="48"/>
      <c r="E754" s="50" t="s">
        <v>177</v>
      </c>
      <c r="F754" s="51" t="s">
        <v>179</v>
      </c>
      <c r="G754" s="2"/>
    </row>
    <row r="755" spans="1:7" ht="14.25" customHeight="1" x14ac:dyDescent="0.2">
      <c r="A755" s="48"/>
      <c r="B755" s="15" t="s">
        <v>0</v>
      </c>
      <c r="C755" s="52" t="s">
        <v>1</v>
      </c>
      <c r="D755" s="52" t="s">
        <v>2</v>
      </c>
      <c r="E755" s="55" t="s">
        <v>178</v>
      </c>
      <c r="F755" s="5" t="s">
        <v>3</v>
      </c>
    </row>
    <row r="756" spans="1:7" ht="14.25" customHeight="1" x14ac:dyDescent="0.2">
      <c r="A756" s="48"/>
      <c r="B756" s="53" t="s">
        <v>182</v>
      </c>
      <c r="C756" s="53" t="s">
        <v>180</v>
      </c>
      <c r="D756" s="54" t="s">
        <v>6</v>
      </c>
      <c r="E756" s="9" t="s">
        <v>39</v>
      </c>
      <c r="F756" s="42">
        <v>0.18483796296296295</v>
      </c>
    </row>
    <row r="757" spans="1:7" ht="14.25" customHeight="1" x14ac:dyDescent="0.2">
      <c r="A757" s="48"/>
      <c r="B757" s="48"/>
      <c r="C757" s="48"/>
      <c r="D757" s="48"/>
      <c r="E757" s="50" t="s">
        <v>181</v>
      </c>
      <c r="F757" s="48"/>
    </row>
    <row r="758" spans="1:7" ht="14.25" customHeight="1" x14ac:dyDescent="0.2">
      <c r="A758" s="48"/>
      <c r="B758" s="53" t="s">
        <v>183</v>
      </c>
      <c r="C758" s="53" t="s">
        <v>184</v>
      </c>
      <c r="D758" s="54" t="s">
        <v>185</v>
      </c>
      <c r="E758" s="9" t="s">
        <v>14</v>
      </c>
      <c r="F758" s="42">
        <v>0.11819444444444445</v>
      </c>
    </row>
    <row r="759" spans="1:7" ht="14.25" customHeight="1" x14ac:dyDescent="0.35">
      <c r="A759" s="38"/>
      <c r="B759" s="38"/>
      <c r="C759" s="38"/>
      <c r="D759" s="38"/>
      <c r="E759" s="38"/>
      <c r="F759" s="38"/>
    </row>
    <row r="760" spans="1:7" ht="14.25" customHeight="1" x14ac:dyDescent="0.2">
      <c r="A760" s="17"/>
      <c r="B760" s="18">
        <v>42386</v>
      </c>
      <c r="C760" s="18" t="s">
        <v>166</v>
      </c>
      <c r="D760" s="17"/>
      <c r="E760" s="41" t="s">
        <v>167</v>
      </c>
      <c r="F760" s="20" t="s">
        <v>170</v>
      </c>
      <c r="G760" s="2"/>
    </row>
    <row r="761" spans="1:7" ht="14.25" customHeight="1" x14ac:dyDescent="0.2">
      <c r="A761" s="17"/>
      <c r="B761" s="15" t="s">
        <v>0</v>
      </c>
      <c r="C761" s="5" t="s">
        <v>1</v>
      </c>
      <c r="D761" s="5" t="s">
        <v>2</v>
      </c>
      <c r="E761" s="6" t="s">
        <v>168</v>
      </c>
      <c r="F761" s="5" t="s">
        <v>3</v>
      </c>
    </row>
    <row r="762" spans="1:7" ht="14.25" customHeight="1" x14ac:dyDescent="0.2">
      <c r="A762" s="17"/>
      <c r="B762" s="7"/>
      <c r="C762" s="7" t="s">
        <v>18</v>
      </c>
      <c r="D762" s="8" t="s">
        <v>5</v>
      </c>
      <c r="E762" s="9" t="s">
        <v>21</v>
      </c>
      <c r="F762" s="42" t="s">
        <v>169</v>
      </c>
    </row>
    <row r="763" spans="1:7" ht="14.25" customHeight="1" x14ac:dyDescent="0.2">
      <c r="A763" s="14"/>
      <c r="B763" s="14"/>
      <c r="C763" s="14"/>
      <c r="D763" s="14"/>
      <c r="E763" s="14"/>
      <c r="F763" s="14"/>
    </row>
    <row r="764" spans="1:7" ht="14.25" customHeight="1" x14ac:dyDescent="0.2">
      <c r="A764" s="43"/>
      <c r="B764" s="43">
        <v>42385</v>
      </c>
      <c r="C764" s="44" t="s">
        <v>171</v>
      </c>
      <c r="D764" s="45"/>
      <c r="E764" s="45" t="s">
        <v>175</v>
      </c>
      <c r="F764" s="46" t="s">
        <v>173</v>
      </c>
      <c r="G764" s="2"/>
    </row>
    <row r="765" spans="1:7" ht="14.25" customHeight="1" x14ac:dyDescent="0.2">
      <c r="A765" s="43"/>
      <c r="B765" s="5" t="s">
        <v>0</v>
      </c>
      <c r="C765" s="5" t="s">
        <v>1</v>
      </c>
      <c r="D765" s="5" t="s">
        <v>2</v>
      </c>
      <c r="E765" s="47" t="s">
        <v>172</v>
      </c>
      <c r="F765" s="5" t="s">
        <v>3</v>
      </c>
    </row>
    <row r="766" spans="1:7" ht="14.25" customHeight="1" x14ac:dyDescent="0.2">
      <c r="A766" s="43"/>
      <c r="B766" s="7" t="s">
        <v>4</v>
      </c>
      <c r="C766" s="7"/>
      <c r="D766" s="8" t="s">
        <v>4</v>
      </c>
      <c r="E766" s="9" t="s">
        <v>157</v>
      </c>
      <c r="F766" s="42" t="s">
        <v>174</v>
      </c>
    </row>
    <row r="767" spans="1:7" ht="14.25" customHeight="1" x14ac:dyDescent="0.2">
      <c r="A767" s="22"/>
      <c r="B767" s="14"/>
      <c r="C767" s="14"/>
      <c r="D767" s="3"/>
      <c r="E767" s="4"/>
      <c r="F767" s="3"/>
    </row>
    <row r="768" spans="1:7" ht="14.25" customHeight="1" x14ac:dyDescent="0.2">
      <c r="A768" s="10"/>
      <c r="B768" s="11">
        <v>42375</v>
      </c>
      <c r="C768" s="12" t="s">
        <v>160</v>
      </c>
      <c r="D768" s="10"/>
      <c r="E768" s="12" t="s">
        <v>159</v>
      </c>
      <c r="F768" s="13" t="s">
        <v>163</v>
      </c>
      <c r="G768" s="2"/>
    </row>
    <row r="769" spans="1:7" ht="14.25" customHeight="1" x14ac:dyDescent="0.2">
      <c r="A769" s="10"/>
      <c r="B769" s="5" t="s">
        <v>0</v>
      </c>
      <c r="C769" s="5" t="s">
        <v>1</v>
      </c>
      <c r="D769" s="5" t="s">
        <v>2</v>
      </c>
      <c r="E769" s="6" t="s">
        <v>165</v>
      </c>
      <c r="F769" s="5" t="s">
        <v>3</v>
      </c>
    </row>
    <row r="770" spans="1:7" ht="14.25" customHeight="1" x14ac:dyDescent="0.2">
      <c r="A770" s="24"/>
      <c r="B770" s="7"/>
      <c r="C770" s="7" t="s">
        <v>4</v>
      </c>
      <c r="D770" s="8" t="s">
        <v>6</v>
      </c>
      <c r="E770" s="9" t="s">
        <v>12</v>
      </c>
      <c r="F770" s="39">
        <v>1.3819444444444445E-2</v>
      </c>
    </row>
    <row r="771" spans="1:7" ht="14.25" customHeight="1" x14ac:dyDescent="0.35">
      <c r="A771" s="38"/>
      <c r="B771" s="38"/>
      <c r="C771" s="38"/>
      <c r="D771" s="38"/>
      <c r="E771" s="38"/>
      <c r="F771" s="38"/>
    </row>
    <row r="772" spans="1:7" ht="14.25" customHeight="1" x14ac:dyDescent="0.2">
      <c r="A772" s="17"/>
      <c r="B772" s="18">
        <v>42375</v>
      </c>
      <c r="C772" s="18" t="s">
        <v>160</v>
      </c>
      <c r="D772" s="17"/>
      <c r="E772" s="41" t="s">
        <v>42</v>
      </c>
      <c r="F772" s="20" t="s">
        <v>161</v>
      </c>
      <c r="G772" s="2"/>
    </row>
    <row r="773" spans="1:7" ht="14.25" customHeight="1" x14ac:dyDescent="0.2">
      <c r="A773" s="17"/>
      <c r="B773" s="15" t="s">
        <v>0</v>
      </c>
      <c r="C773" s="5" t="s">
        <v>1</v>
      </c>
      <c r="D773" s="5" t="s">
        <v>2</v>
      </c>
      <c r="E773" s="6" t="s">
        <v>165</v>
      </c>
      <c r="F773" s="5" t="s">
        <v>3</v>
      </c>
    </row>
    <row r="774" spans="1:7" ht="14.25" customHeight="1" x14ac:dyDescent="0.2">
      <c r="A774" s="17"/>
      <c r="B774" s="7"/>
      <c r="C774" s="7" t="s">
        <v>162</v>
      </c>
      <c r="D774" s="8" t="s">
        <v>5</v>
      </c>
      <c r="E774" s="9" t="s">
        <v>12</v>
      </c>
      <c r="F774" s="39">
        <v>2.9571759259259259E-2</v>
      </c>
    </row>
    <row r="775" spans="1:7" ht="12.75" customHeight="1" x14ac:dyDescent="0.35">
      <c r="A775" s="23"/>
      <c r="B775" s="23"/>
      <c r="C775" s="23"/>
      <c r="D775" s="23"/>
      <c r="E775" s="23"/>
      <c r="F775" s="23"/>
    </row>
    <row r="776" spans="1:7" ht="12.75" customHeight="1" x14ac:dyDescent="0.2">
      <c r="A776" s="17"/>
      <c r="B776" s="18">
        <v>42375</v>
      </c>
      <c r="C776" s="18" t="s">
        <v>41</v>
      </c>
      <c r="D776" s="17"/>
      <c r="E776" s="19" t="s">
        <v>42</v>
      </c>
      <c r="F776" s="20" t="s">
        <v>158</v>
      </c>
      <c r="G776" s="2"/>
    </row>
    <row r="777" spans="1:7" ht="12.75" customHeight="1" x14ac:dyDescent="0.2">
      <c r="A777" s="17"/>
      <c r="B777" s="15" t="s">
        <v>0</v>
      </c>
      <c r="C777" s="5" t="s">
        <v>1</v>
      </c>
      <c r="D777" s="5" t="s">
        <v>2</v>
      </c>
      <c r="E777" s="6" t="s">
        <v>43</v>
      </c>
      <c r="F777" s="5" t="s">
        <v>3</v>
      </c>
    </row>
    <row r="778" spans="1:7" ht="12.75" customHeight="1" x14ac:dyDescent="0.2">
      <c r="A778" s="17"/>
      <c r="B778" s="7" t="s">
        <v>4</v>
      </c>
      <c r="C778" s="7"/>
      <c r="D778" s="8" t="s">
        <v>6</v>
      </c>
      <c r="E778" s="9" t="s">
        <v>157</v>
      </c>
      <c r="F778" s="39">
        <v>2.4606481481481479E-2</v>
      </c>
    </row>
    <row r="779" spans="1:7" ht="12.75" customHeight="1" x14ac:dyDescent="0.2">
      <c r="A779" s="17"/>
      <c r="B779" s="7" t="s">
        <v>23</v>
      </c>
      <c r="C779" s="7"/>
      <c r="D779" s="8" t="s">
        <v>6</v>
      </c>
      <c r="E779" s="9" t="s">
        <v>16</v>
      </c>
      <c r="F779" s="39">
        <v>2.9710648148148149E-2</v>
      </c>
    </row>
    <row r="780" spans="1:7" ht="12.75" customHeight="1" x14ac:dyDescent="0.2">
      <c r="A780" s="17"/>
      <c r="B780" s="7" t="s">
        <v>40</v>
      </c>
      <c r="C780" s="7"/>
      <c r="D780" s="8" t="s">
        <v>18</v>
      </c>
      <c r="E780" s="9" t="s">
        <v>44</v>
      </c>
      <c r="F780" s="39">
        <v>3.3148148148148149E-2</v>
      </c>
    </row>
    <row r="781" spans="1:7" ht="12.75" customHeight="1" x14ac:dyDescent="0.2">
      <c r="A781" s="22"/>
      <c r="B781" s="14"/>
      <c r="C781" s="14"/>
      <c r="D781" s="3"/>
      <c r="E781" s="4"/>
      <c r="F781" s="40"/>
    </row>
    <row r="782" spans="1:7" ht="12.75" customHeight="1" x14ac:dyDescent="0.2"/>
    <row r="783" spans="1:7" ht="12.75" customHeight="1" x14ac:dyDescent="0.2">
      <c r="B783" s="24"/>
      <c r="C783" s="25"/>
      <c r="D783" s="1" t="s">
        <v>45</v>
      </c>
    </row>
    <row r="784" spans="1:7" ht="12.75" customHeight="1" x14ac:dyDescent="0.2">
      <c r="B784" s="26"/>
      <c r="C784" s="25"/>
      <c r="D784" s="1" t="s">
        <v>46</v>
      </c>
    </row>
    <row r="785" spans="1:4" ht="12.75" customHeight="1" x14ac:dyDescent="0.2">
      <c r="B785" s="16"/>
      <c r="C785" s="25"/>
      <c r="D785" s="1" t="s">
        <v>7</v>
      </c>
    </row>
    <row r="786" spans="1:4" ht="12.75" customHeight="1" x14ac:dyDescent="0.2">
      <c r="A786" s="25"/>
      <c r="B786" s="21"/>
      <c r="C786" s="25"/>
      <c r="D786" s="1" t="s">
        <v>8</v>
      </c>
    </row>
    <row r="787" spans="1:4" ht="12.75" customHeight="1" x14ac:dyDescent="0.2">
      <c r="B787" s="27"/>
      <c r="C787" s="25"/>
      <c r="D787" s="1" t="s">
        <v>47</v>
      </c>
    </row>
    <row r="788" spans="1:4" ht="12.75" customHeight="1" x14ac:dyDescent="0.2">
      <c r="B788" s="28"/>
      <c r="C788" s="25"/>
      <c r="D788" s="1" t="s">
        <v>48</v>
      </c>
    </row>
    <row r="789" spans="1:4" ht="12.75" customHeight="1" x14ac:dyDescent="0.2">
      <c r="B789" s="29"/>
      <c r="C789" s="25"/>
      <c r="D789" s="1" t="s">
        <v>49</v>
      </c>
    </row>
    <row r="790" spans="1:4" ht="12.75" customHeight="1" x14ac:dyDescent="0.2"/>
    <row r="791" spans="1:4" ht="12.75" customHeight="1" x14ac:dyDescent="0.2"/>
    <row r="792" spans="1:4" ht="12.75" customHeight="1" x14ac:dyDescent="0.2"/>
    <row r="793" spans="1:4" ht="12.75" customHeight="1" x14ac:dyDescent="0.2"/>
    <row r="794" spans="1:4" ht="12.75" customHeight="1" x14ac:dyDescent="0.2"/>
    <row r="795" spans="1:4" ht="12.75" customHeight="1" x14ac:dyDescent="0.2"/>
    <row r="796" spans="1:4" ht="12.75" customHeight="1" x14ac:dyDescent="0.2"/>
    <row r="797" spans="1:4" ht="12.75" customHeight="1" x14ac:dyDescent="0.2"/>
    <row r="798" spans="1:4" ht="12.75" customHeight="1" x14ac:dyDescent="0.2"/>
    <row r="799" spans="1:4" ht="12.75" customHeight="1" x14ac:dyDescent="0.2"/>
    <row r="800" spans="1:4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  <row r="65538" ht="12.75" customHeight="1" x14ac:dyDescent="0.2"/>
    <row r="65539" ht="12.75" customHeight="1" x14ac:dyDescent="0.2"/>
    <row r="65540" ht="12.75" customHeight="1" x14ac:dyDescent="0.2"/>
    <row r="65541" ht="12.75" customHeight="1" x14ac:dyDescent="0.2"/>
    <row r="65542" ht="12.75" customHeight="1" x14ac:dyDescent="0.2"/>
    <row r="65543" ht="12.75" customHeight="1" x14ac:dyDescent="0.2"/>
    <row r="65544" ht="12.75" customHeight="1" x14ac:dyDescent="0.2"/>
    <row r="65545" ht="12.75" customHeight="1" x14ac:dyDescent="0.2"/>
    <row r="65546" ht="12.75" customHeight="1" x14ac:dyDescent="0.2"/>
    <row r="65547" ht="12.75" customHeight="1" x14ac:dyDescent="0.2"/>
    <row r="65548" ht="12.75" customHeight="1" x14ac:dyDescent="0.2"/>
    <row r="65549" ht="12.75" customHeight="1" x14ac:dyDescent="0.2"/>
    <row r="65550" ht="12.75" customHeight="1" x14ac:dyDescent="0.2"/>
    <row r="65551" ht="12.75" customHeight="1" x14ac:dyDescent="0.2"/>
    <row r="65552" ht="12.75" customHeight="1" x14ac:dyDescent="0.2"/>
    <row r="65553" ht="12.75" customHeight="1" x14ac:dyDescent="0.2"/>
    <row r="65554" ht="12.75" customHeight="1" x14ac:dyDescent="0.2"/>
    <row r="65555" ht="12.75" customHeight="1" x14ac:dyDescent="0.2"/>
    <row r="65556" ht="12.75" customHeight="1" x14ac:dyDescent="0.2"/>
    <row r="65557" ht="12.75" customHeight="1" x14ac:dyDescent="0.2"/>
    <row r="65558" ht="12.75" customHeight="1" x14ac:dyDescent="0.2"/>
    <row r="65559" ht="12.75" customHeight="1" x14ac:dyDescent="0.2"/>
    <row r="65560" ht="12.75" customHeight="1" x14ac:dyDescent="0.2"/>
    <row r="65561" ht="12.75" customHeight="1" x14ac:dyDescent="0.2"/>
    <row r="65562" ht="12.75" customHeight="1" x14ac:dyDescent="0.2"/>
    <row r="65563" ht="12.75" customHeight="1" x14ac:dyDescent="0.2"/>
    <row r="65564" ht="12.75" customHeight="1" x14ac:dyDescent="0.2"/>
    <row r="65565" ht="12.75" customHeight="1" x14ac:dyDescent="0.2"/>
    <row r="65566" ht="12.75" customHeight="1" x14ac:dyDescent="0.2"/>
    <row r="65567" ht="12.75" customHeight="1" x14ac:dyDescent="0.2"/>
    <row r="65568" ht="12.75" customHeight="1" x14ac:dyDescent="0.2"/>
    <row r="65569" ht="12.75" customHeight="1" x14ac:dyDescent="0.2"/>
    <row r="65570" ht="12.75" customHeight="1" x14ac:dyDescent="0.2"/>
    <row r="65571" ht="12.75" customHeight="1" x14ac:dyDescent="0.2"/>
    <row r="65572" ht="12.75" customHeight="1" x14ac:dyDescent="0.2"/>
    <row r="65573" ht="12.75" customHeight="1" x14ac:dyDescent="0.2"/>
    <row r="65574" ht="12.75" customHeight="1" x14ac:dyDescent="0.2"/>
    <row r="65575" ht="12.75" customHeight="1" x14ac:dyDescent="0.2"/>
    <row r="65576" ht="12.75" customHeight="1" x14ac:dyDescent="0.2"/>
    <row r="65577" ht="12.75" customHeight="1" x14ac:dyDescent="0.2"/>
    <row r="65578" ht="12.75" customHeight="1" x14ac:dyDescent="0.2"/>
    <row r="65579" ht="12.75" customHeight="1" x14ac:dyDescent="0.2"/>
    <row r="65580" ht="12.75" customHeight="1" x14ac:dyDescent="0.2"/>
    <row r="65581" ht="12.75" customHeight="1" x14ac:dyDescent="0.2"/>
    <row r="65582" ht="12.75" customHeight="1" x14ac:dyDescent="0.2"/>
    <row r="65583" ht="12.75" customHeight="1" x14ac:dyDescent="0.2"/>
    <row r="65584" ht="12.75" customHeight="1" x14ac:dyDescent="0.2"/>
    <row r="65585" ht="12.75" customHeight="1" x14ac:dyDescent="0.2"/>
    <row r="65586" ht="12.75" customHeight="1" x14ac:dyDescent="0.2"/>
    <row r="65587" ht="12.75" customHeight="1" x14ac:dyDescent="0.2"/>
    <row r="65588" ht="12.75" customHeight="1" x14ac:dyDescent="0.2"/>
    <row r="65589" ht="12.75" customHeight="1" x14ac:dyDescent="0.2"/>
    <row r="65590" ht="12.75" customHeight="1" x14ac:dyDescent="0.2"/>
    <row r="65591" ht="12.75" customHeight="1" x14ac:dyDescent="0.2"/>
    <row r="65592" ht="12.75" customHeight="1" x14ac:dyDescent="0.2"/>
    <row r="65593" ht="12.75" customHeight="1" x14ac:dyDescent="0.2"/>
    <row r="65594" ht="12.75" customHeight="1" x14ac:dyDescent="0.2"/>
    <row r="65595" ht="12.75" customHeight="1" x14ac:dyDescent="0.2"/>
    <row r="65596" ht="12.75" customHeight="1" x14ac:dyDescent="0.2"/>
    <row r="65597" ht="12.75" customHeight="1" x14ac:dyDescent="0.2"/>
    <row r="65598" ht="12.75" customHeight="1" x14ac:dyDescent="0.2"/>
    <row r="65599" ht="12.75" customHeight="1" x14ac:dyDescent="0.2"/>
    <row r="65600" ht="12.75" customHeight="1" x14ac:dyDescent="0.2"/>
    <row r="65601" ht="12.75" customHeight="1" x14ac:dyDescent="0.2"/>
    <row r="65602" ht="12.75" customHeight="1" x14ac:dyDescent="0.2"/>
    <row r="65603" ht="12.75" customHeight="1" x14ac:dyDescent="0.2"/>
    <row r="65604" ht="12.75" customHeight="1" x14ac:dyDescent="0.2"/>
    <row r="65605" ht="12.75" customHeight="1" x14ac:dyDescent="0.2"/>
    <row r="65606" ht="12.75" customHeight="1" x14ac:dyDescent="0.2"/>
    <row r="65607" ht="12.75" customHeight="1" x14ac:dyDescent="0.2"/>
    <row r="65608" ht="12.75" customHeight="1" x14ac:dyDescent="0.2"/>
    <row r="65609" ht="12.75" customHeight="1" x14ac:dyDescent="0.2"/>
    <row r="65610" ht="12.75" customHeight="1" x14ac:dyDescent="0.2"/>
    <row r="65611" ht="12.75" customHeight="1" x14ac:dyDescent="0.2"/>
    <row r="65612" ht="12.75" customHeight="1" x14ac:dyDescent="0.2"/>
    <row r="65613" ht="12.75" customHeight="1" x14ac:dyDescent="0.2"/>
    <row r="65614" ht="12.75" customHeight="1" x14ac:dyDescent="0.2"/>
    <row r="65615" ht="12.75" customHeight="1" x14ac:dyDescent="0.2"/>
    <row r="65616" ht="12.75" customHeight="1" x14ac:dyDescent="0.2"/>
    <row r="65617" ht="12.75" customHeight="1" x14ac:dyDescent="0.2"/>
    <row r="65618" ht="12.75" customHeight="1" x14ac:dyDescent="0.2"/>
    <row r="65619" ht="12.75" customHeight="1" x14ac:dyDescent="0.2"/>
    <row r="65620" ht="12.75" customHeight="1" x14ac:dyDescent="0.2"/>
    <row r="65621" ht="12.75" customHeight="1" x14ac:dyDescent="0.2"/>
    <row r="65622" ht="12.75" customHeight="1" x14ac:dyDescent="0.2"/>
    <row r="65623" ht="12.75" customHeight="1" x14ac:dyDescent="0.2"/>
    <row r="65624" ht="12.75" customHeight="1" x14ac:dyDescent="0.2"/>
    <row r="65625" ht="12.75" customHeight="1" x14ac:dyDescent="0.2"/>
    <row r="65626" ht="12.75" customHeight="1" x14ac:dyDescent="0.2"/>
    <row r="65627" ht="12.75" customHeight="1" x14ac:dyDescent="0.2"/>
    <row r="65628" ht="12.75" customHeight="1" x14ac:dyDescent="0.2"/>
    <row r="65629" ht="12.75" customHeight="1" x14ac:dyDescent="0.2"/>
    <row r="65630" ht="12.75" customHeight="1" x14ac:dyDescent="0.2"/>
    <row r="65631" ht="12.75" customHeight="1" x14ac:dyDescent="0.2"/>
    <row r="65632" ht="12.75" customHeight="1" x14ac:dyDescent="0.2"/>
    <row r="65633" ht="12.75" customHeight="1" x14ac:dyDescent="0.2"/>
    <row r="65634" ht="12.75" customHeight="1" x14ac:dyDescent="0.2"/>
    <row r="65635" ht="12.75" customHeight="1" x14ac:dyDescent="0.2"/>
    <row r="65636" ht="12.75" customHeight="1" x14ac:dyDescent="0.2"/>
    <row r="65637" ht="12.75" customHeight="1" x14ac:dyDescent="0.2"/>
    <row r="65638" ht="12.75" customHeight="1" x14ac:dyDescent="0.2"/>
    <row r="65639" ht="12.75" customHeight="1" x14ac:dyDescent="0.2"/>
    <row r="65640" ht="12.75" customHeight="1" x14ac:dyDescent="0.2"/>
    <row r="65641" ht="12.75" customHeight="1" x14ac:dyDescent="0.2"/>
    <row r="65642" ht="12.75" customHeight="1" x14ac:dyDescent="0.2"/>
    <row r="65643" ht="12.75" customHeight="1" x14ac:dyDescent="0.2"/>
    <row r="65644" ht="12.75" customHeight="1" x14ac:dyDescent="0.2"/>
    <row r="65645" ht="12.75" customHeight="1" x14ac:dyDescent="0.2"/>
    <row r="65646" ht="12.75" customHeight="1" x14ac:dyDescent="0.2"/>
    <row r="65647" ht="12.75" customHeight="1" x14ac:dyDescent="0.2"/>
    <row r="65648" ht="12.75" customHeight="1" x14ac:dyDescent="0.2"/>
    <row r="65649" ht="12.75" customHeight="1" x14ac:dyDescent="0.2"/>
    <row r="65650" ht="12.75" customHeight="1" x14ac:dyDescent="0.2"/>
    <row r="65651" ht="12.75" customHeight="1" x14ac:dyDescent="0.2"/>
    <row r="65652" ht="12.75" customHeight="1" x14ac:dyDescent="0.2"/>
    <row r="65653" ht="12.75" customHeight="1" x14ac:dyDescent="0.2"/>
    <row r="65654" ht="12.75" customHeight="1" x14ac:dyDescent="0.2"/>
    <row r="65655" ht="12.75" customHeight="1" x14ac:dyDescent="0.2"/>
    <row r="65656" ht="12.75" customHeight="1" x14ac:dyDescent="0.2"/>
    <row r="65657" ht="12.75" customHeight="1" x14ac:dyDescent="0.2"/>
    <row r="65658" ht="12.75" customHeight="1" x14ac:dyDescent="0.2"/>
    <row r="65659" ht="12.75" customHeight="1" x14ac:dyDescent="0.2"/>
    <row r="65660" ht="12.75" customHeight="1" x14ac:dyDescent="0.2"/>
    <row r="65661" ht="12.75" customHeight="1" x14ac:dyDescent="0.2"/>
    <row r="65662" ht="12.75" customHeight="1" x14ac:dyDescent="0.2"/>
    <row r="65663" ht="12.75" customHeight="1" x14ac:dyDescent="0.2"/>
    <row r="65664" ht="12.75" customHeight="1" x14ac:dyDescent="0.2"/>
    <row r="65665" ht="12.75" customHeight="1" x14ac:dyDescent="0.2"/>
    <row r="65666" ht="12.75" customHeight="1" x14ac:dyDescent="0.2"/>
    <row r="65667" ht="12.75" customHeight="1" x14ac:dyDescent="0.2"/>
    <row r="65668" ht="12.75" customHeight="1" x14ac:dyDescent="0.2"/>
    <row r="65669" ht="12.75" customHeight="1" x14ac:dyDescent="0.2"/>
    <row r="65670" ht="12.75" customHeight="1" x14ac:dyDescent="0.2"/>
    <row r="65671" ht="12.75" customHeight="1" x14ac:dyDescent="0.2"/>
    <row r="65672" ht="12.75" customHeight="1" x14ac:dyDescent="0.2"/>
    <row r="65673" ht="12.75" customHeight="1" x14ac:dyDescent="0.2"/>
    <row r="65674" ht="12.75" customHeight="1" x14ac:dyDescent="0.2"/>
    <row r="65675" ht="12.75" customHeight="1" x14ac:dyDescent="0.2"/>
    <row r="65676" ht="12.75" customHeight="1" x14ac:dyDescent="0.2"/>
    <row r="65677" ht="12.75" customHeight="1" x14ac:dyDescent="0.2"/>
    <row r="65678" ht="12.75" customHeight="1" x14ac:dyDescent="0.2"/>
    <row r="65679" ht="12.75" customHeight="1" x14ac:dyDescent="0.2"/>
    <row r="65680" ht="12.75" customHeight="1" x14ac:dyDescent="0.2"/>
    <row r="65681" ht="12.75" customHeight="1" x14ac:dyDescent="0.2"/>
    <row r="65682" ht="12.75" customHeight="1" x14ac:dyDescent="0.2"/>
    <row r="65683" ht="12.75" customHeight="1" x14ac:dyDescent="0.2"/>
    <row r="65684" ht="12.75" customHeight="1" x14ac:dyDescent="0.2"/>
    <row r="65685" ht="12.75" customHeight="1" x14ac:dyDescent="0.2"/>
    <row r="65686" ht="12.75" customHeight="1" x14ac:dyDescent="0.2"/>
    <row r="65687" ht="12.75" customHeight="1" x14ac:dyDescent="0.2"/>
    <row r="65688" ht="12.75" customHeight="1" x14ac:dyDescent="0.2"/>
    <row r="65689" ht="12.75" customHeight="1" x14ac:dyDescent="0.2"/>
    <row r="65690" ht="12.75" customHeight="1" x14ac:dyDescent="0.2"/>
    <row r="65691" ht="12.75" customHeight="1" x14ac:dyDescent="0.2"/>
    <row r="65692" ht="12.75" customHeight="1" x14ac:dyDescent="0.2"/>
    <row r="65693" ht="12.75" customHeight="1" x14ac:dyDescent="0.2"/>
    <row r="65694" ht="12.75" customHeight="1" x14ac:dyDescent="0.2"/>
    <row r="65695" ht="12.75" customHeight="1" x14ac:dyDescent="0.2"/>
    <row r="65696" ht="12.75" customHeight="1" x14ac:dyDescent="0.2"/>
    <row r="65697" ht="12.75" customHeight="1" x14ac:dyDescent="0.2"/>
    <row r="65698" ht="12.75" customHeight="1" x14ac:dyDescent="0.2"/>
    <row r="65699" ht="12.75" customHeight="1" x14ac:dyDescent="0.2"/>
    <row r="65700" ht="12.75" customHeight="1" x14ac:dyDescent="0.2"/>
    <row r="65701" ht="12.75" customHeight="1" x14ac:dyDescent="0.2"/>
    <row r="65702" ht="12.75" customHeight="1" x14ac:dyDescent="0.2"/>
    <row r="65703" ht="12.75" customHeight="1" x14ac:dyDescent="0.2"/>
    <row r="65704" ht="12.75" customHeight="1" x14ac:dyDescent="0.2"/>
    <row r="65705" ht="12.75" customHeight="1" x14ac:dyDescent="0.2"/>
    <row r="65706" ht="12.75" customHeight="1" x14ac:dyDescent="0.2"/>
    <row r="65707" ht="12.75" customHeight="1" x14ac:dyDescent="0.2"/>
    <row r="65708" ht="12.75" customHeight="1" x14ac:dyDescent="0.2"/>
    <row r="65709" ht="12.75" customHeight="1" x14ac:dyDescent="0.2"/>
    <row r="65710" ht="12.75" customHeight="1" x14ac:dyDescent="0.2"/>
    <row r="65711" ht="12.75" customHeight="1" x14ac:dyDescent="0.2"/>
    <row r="65712" ht="12.75" customHeight="1" x14ac:dyDescent="0.2"/>
    <row r="65713" ht="12.75" customHeight="1" x14ac:dyDescent="0.2"/>
    <row r="65714" ht="12.75" customHeight="1" x14ac:dyDescent="0.2"/>
    <row r="65715" ht="12.75" customHeight="1" x14ac:dyDescent="0.2"/>
    <row r="65716" ht="12.75" customHeight="1" x14ac:dyDescent="0.2"/>
    <row r="65717" ht="12.75" customHeight="1" x14ac:dyDescent="0.2"/>
    <row r="65718" ht="12.75" customHeight="1" x14ac:dyDescent="0.2"/>
    <row r="65719" ht="12.75" customHeight="1" x14ac:dyDescent="0.2"/>
    <row r="65720" ht="12.75" customHeight="1" x14ac:dyDescent="0.2"/>
    <row r="65721" ht="12.75" customHeight="1" x14ac:dyDescent="0.2"/>
    <row r="65722" ht="12.75" customHeight="1" x14ac:dyDescent="0.2"/>
    <row r="65723" ht="12.75" customHeight="1" x14ac:dyDescent="0.2"/>
    <row r="65724" ht="12.75" customHeight="1" x14ac:dyDescent="0.2"/>
    <row r="65725" ht="12.75" customHeight="1" x14ac:dyDescent="0.2"/>
    <row r="65726" ht="12.75" customHeight="1" x14ac:dyDescent="0.2"/>
    <row r="65727" ht="12.75" customHeight="1" x14ac:dyDescent="0.2"/>
    <row r="65728" ht="12.75" customHeight="1" x14ac:dyDescent="0.2"/>
    <row r="65729" ht="12.75" customHeight="1" x14ac:dyDescent="0.2"/>
    <row r="65730" ht="12.75" customHeight="1" x14ac:dyDescent="0.2"/>
    <row r="65731" ht="12.75" customHeight="1" x14ac:dyDescent="0.2"/>
    <row r="65732" ht="12.75" customHeight="1" x14ac:dyDescent="0.2"/>
    <row r="65733" ht="12.75" customHeight="1" x14ac:dyDescent="0.2"/>
    <row r="65734" ht="12.75" customHeight="1" x14ac:dyDescent="0.2"/>
    <row r="65735" ht="12.75" customHeight="1" x14ac:dyDescent="0.2"/>
    <row r="65736" ht="12.75" customHeight="1" x14ac:dyDescent="0.2"/>
    <row r="65737" ht="12.75" customHeight="1" x14ac:dyDescent="0.2"/>
    <row r="65738" ht="12.75" customHeight="1" x14ac:dyDescent="0.2"/>
    <row r="65739" ht="12.75" customHeight="1" x14ac:dyDescent="0.2"/>
    <row r="65740" ht="12.75" customHeight="1" x14ac:dyDescent="0.2"/>
    <row r="65741" ht="12.75" customHeight="1" x14ac:dyDescent="0.2"/>
    <row r="65742" ht="12.75" customHeight="1" x14ac:dyDescent="0.2"/>
    <row r="65743" ht="12.75" customHeight="1" x14ac:dyDescent="0.2"/>
    <row r="65744" ht="12.75" customHeight="1" x14ac:dyDescent="0.2"/>
    <row r="65745" ht="12.75" customHeight="1" x14ac:dyDescent="0.2"/>
    <row r="65746" ht="12.75" customHeight="1" x14ac:dyDescent="0.2"/>
    <row r="65747" ht="12.75" customHeight="1" x14ac:dyDescent="0.2"/>
    <row r="65748" ht="12.75" customHeight="1" x14ac:dyDescent="0.2"/>
    <row r="65749" ht="12.75" customHeight="1" x14ac:dyDescent="0.2"/>
    <row r="65750" ht="12.75" customHeight="1" x14ac:dyDescent="0.2"/>
    <row r="65751" ht="12.75" customHeight="1" x14ac:dyDescent="0.2"/>
    <row r="65752" ht="12.75" customHeight="1" x14ac:dyDescent="0.2"/>
    <row r="65753" ht="12.75" customHeight="1" x14ac:dyDescent="0.2"/>
    <row r="65754" ht="12.75" customHeight="1" x14ac:dyDescent="0.2"/>
    <row r="65755" ht="12.75" customHeight="1" x14ac:dyDescent="0.2"/>
    <row r="65756" ht="12.75" customHeight="1" x14ac:dyDescent="0.2"/>
    <row r="65757" ht="12.75" customHeight="1" x14ac:dyDescent="0.2"/>
    <row r="65758" ht="12.75" customHeight="1" x14ac:dyDescent="0.2"/>
    <row r="65759" ht="12.75" customHeight="1" x14ac:dyDescent="0.2"/>
    <row r="65760" ht="12.75" customHeight="1" x14ac:dyDescent="0.2"/>
    <row r="65761" ht="12.75" customHeight="1" x14ac:dyDescent="0.2"/>
    <row r="65762" ht="12.75" customHeight="1" x14ac:dyDescent="0.2"/>
    <row r="65763" ht="12.75" customHeight="1" x14ac:dyDescent="0.2"/>
    <row r="65764" ht="12.75" customHeight="1" x14ac:dyDescent="0.2"/>
    <row r="65765" ht="12.75" customHeight="1" x14ac:dyDescent="0.2"/>
    <row r="65766" ht="12.75" customHeight="1" x14ac:dyDescent="0.2"/>
    <row r="65767" ht="12.75" customHeight="1" x14ac:dyDescent="0.2"/>
    <row r="65768" ht="12.75" customHeight="1" x14ac:dyDescent="0.2"/>
    <row r="65769" ht="12.75" customHeight="1" x14ac:dyDescent="0.2"/>
    <row r="65770" ht="12.75" customHeight="1" x14ac:dyDescent="0.2"/>
    <row r="65771" ht="12.75" customHeight="1" x14ac:dyDescent="0.2"/>
    <row r="65772" ht="12.75" customHeight="1" x14ac:dyDescent="0.2"/>
    <row r="65773" ht="12.75" customHeight="1" x14ac:dyDescent="0.2"/>
    <row r="65774" ht="12.75" customHeight="1" x14ac:dyDescent="0.2"/>
    <row r="65775" ht="12.75" customHeight="1" x14ac:dyDescent="0.2"/>
    <row r="65776" ht="12.75" customHeight="1" x14ac:dyDescent="0.2"/>
    <row r="65777" ht="12.75" customHeight="1" x14ac:dyDescent="0.2"/>
    <row r="65778" ht="12.75" customHeight="1" x14ac:dyDescent="0.2"/>
    <row r="65779" ht="12.75" customHeight="1" x14ac:dyDescent="0.2"/>
    <row r="65780" ht="12.75" customHeight="1" x14ac:dyDescent="0.2"/>
    <row r="65781" ht="12.75" customHeight="1" x14ac:dyDescent="0.2"/>
    <row r="65782" ht="12.75" customHeight="1" x14ac:dyDescent="0.2"/>
    <row r="65783" ht="12.75" customHeight="1" x14ac:dyDescent="0.2"/>
    <row r="65784" ht="12.75" customHeight="1" x14ac:dyDescent="0.2"/>
    <row r="65785" ht="12.75" customHeight="1" x14ac:dyDescent="0.2"/>
    <row r="65786" ht="12.75" customHeight="1" x14ac:dyDescent="0.2"/>
    <row r="65787" ht="12.75" customHeight="1" x14ac:dyDescent="0.2"/>
    <row r="65788" ht="12.75" customHeight="1" x14ac:dyDescent="0.2"/>
    <row r="65789" ht="12.75" customHeight="1" x14ac:dyDescent="0.2"/>
    <row r="65790" ht="12.75" customHeight="1" x14ac:dyDescent="0.2"/>
    <row r="65791" ht="12.75" customHeight="1" x14ac:dyDescent="0.2"/>
    <row r="65792" ht="12.75" customHeight="1" x14ac:dyDescent="0.2"/>
    <row r="65793" ht="12.75" customHeight="1" x14ac:dyDescent="0.2"/>
    <row r="65794" ht="12.75" customHeight="1" x14ac:dyDescent="0.2"/>
    <row r="65795" ht="12.75" customHeight="1" x14ac:dyDescent="0.2"/>
    <row r="65796" ht="12.75" customHeight="1" x14ac:dyDescent="0.2"/>
    <row r="65797" ht="12.75" customHeight="1" x14ac:dyDescent="0.2"/>
    <row r="65798" ht="12.75" customHeight="1" x14ac:dyDescent="0.2"/>
    <row r="65799" ht="12.75" customHeight="1" x14ac:dyDescent="0.2"/>
    <row r="65800" ht="12.75" customHeight="1" x14ac:dyDescent="0.2"/>
    <row r="65801" ht="12.75" customHeight="1" x14ac:dyDescent="0.2"/>
    <row r="65802" ht="12.75" customHeight="1" x14ac:dyDescent="0.2"/>
    <row r="65803" ht="12.75" customHeight="1" x14ac:dyDescent="0.2"/>
    <row r="65804" ht="12.75" customHeight="1" x14ac:dyDescent="0.2"/>
    <row r="65805" ht="12.75" customHeight="1" x14ac:dyDescent="0.2"/>
    <row r="65806" ht="12.75" customHeight="1" x14ac:dyDescent="0.2"/>
    <row r="65807" ht="12.75" customHeight="1" x14ac:dyDescent="0.2"/>
    <row r="65808" ht="12.75" customHeight="1" x14ac:dyDescent="0.2"/>
    <row r="65809" ht="12.75" customHeight="1" x14ac:dyDescent="0.2"/>
    <row r="65810" ht="12.75" customHeight="1" x14ac:dyDescent="0.2"/>
    <row r="65811" ht="12.75" customHeight="1" x14ac:dyDescent="0.2"/>
    <row r="65812" ht="12.75" customHeight="1" x14ac:dyDescent="0.2"/>
    <row r="65813" ht="12.75" customHeight="1" x14ac:dyDescent="0.2"/>
    <row r="65814" ht="12.75" customHeight="1" x14ac:dyDescent="0.2"/>
    <row r="65815" ht="12.75" customHeight="1" x14ac:dyDescent="0.2"/>
    <row r="65816" ht="12.75" customHeight="1" x14ac:dyDescent="0.2"/>
    <row r="65817" ht="12.75" customHeight="1" x14ac:dyDescent="0.2"/>
    <row r="65818" ht="12.75" customHeight="1" x14ac:dyDescent="0.2"/>
    <row r="65819" ht="12.75" customHeight="1" x14ac:dyDescent="0.2"/>
    <row r="65820" ht="12.75" customHeight="1" x14ac:dyDescent="0.2"/>
    <row r="65821" ht="12.75" customHeight="1" x14ac:dyDescent="0.2"/>
    <row r="65822" ht="12.75" customHeight="1" x14ac:dyDescent="0.2"/>
    <row r="65823" ht="12.75" customHeight="1" x14ac:dyDescent="0.2"/>
    <row r="65824" ht="12.75" customHeight="1" x14ac:dyDescent="0.2"/>
    <row r="65825" ht="12.75" customHeight="1" x14ac:dyDescent="0.2"/>
    <row r="65826" ht="12.75" customHeight="1" x14ac:dyDescent="0.2"/>
    <row r="65827" ht="12.75" customHeight="1" x14ac:dyDescent="0.2"/>
    <row r="65828" ht="12.75" customHeight="1" x14ac:dyDescent="0.2"/>
    <row r="65829" ht="12.75" customHeight="1" x14ac:dyDescent="0.2"/>
    <row r="65830" ht="12.75" customHeight="1" x14ac:dyDescent="0.2"/>
    <row r="65831" ht="12.75" customHeight="1" x14ac:dyDescent="0.2"/>
    <row r="65832" ht="12.75" customHeight="1" x14ac:dyDescent="0.2"/>
    <row r="65833" ht="12.75" customHeight="1" x14ac:dyDescent="0.2"/>
    <row r="65834" ht="12.75" customHeight="1" x14ac:dyDescent="0.2"/>
    <row r="65835" ht="12.75" customHeight="1" x14ac:dyDescent="0.2"/>
    <row r="65836" ht="12.75" customHeight="1" x14ac:dyDescent="0.2"/>
    <row r="65837" ht="12.75" customHeight="1" x14ac:dyDescent="0.2"/>
    <row r="65838" ht="12.75" customHeight="1" x14ac:dyDescent="0.2"/>
    <row r="65839" ht="12.75" customHeight="1" x14ac:dyDescent="0.2"/>
    <row r="65840" ht="12.75" customHeight="1" x14ac:dyDescent="0.2"/>
    <row r="65841" ht="12.75" customHeight="1" x14ac:dyDescent="0.2"/>
    <row r="65842" ht="12.75" customHeight="1" x14ac:dyDescent="0.2"/>
    <row r="65843" ht="12.75" customHeight="1" x14ac:dyDescent="0.2"/>
    <row r="65844" ht="12.75" customHeight="1" x14ac:dyDescent="0.2"/>
    <row r="65845" ht="12.75" customHeight="1" x14ac:dyDescent="0.2"/>
    <row r="65846" ht="12.75" customHeight="1" x14ac:dyDescent="0.2"/>
    <row r="65847" ht="12.75" customHeight="1" x14ac:dyDescent="0.2"/>
    <row r="65848" ht="12.75" customHeight="1" x14ac:dyDescent="0.2"/>
    <row r="65849" ht="12.75" customHeight="1" x14ac:dyDescent="0.2"/>
    <row r="65850" ht="12.75" customHeight="1" x14ac:dyDescent="0.2"/>
    <row r="65851" ht="12.75" customHeight="1" x14ac:dyDescent="0.2"/>
    <row r="65852" ht="12.75" customHeight="1" x14ac:dyDescent="0.2"/>
    <row r="65853" ht="12.75" customHeight="1" x14ac:dyDescent="0.2"/>
    <row r="65854" ht="12.75" customHeight="1" x14ac:dyDescent="0.2"/>
    <row r="65855" ht="12.75" customHeight="1" x14ac:dyDescent="0.2"/>
    <row r="65856" ht="12.75" customHeight="1" x14ac:dyDescent="0.2"/>
    <row r="65857" ht="12.75" customHeight="1" x14ac:dyDescent="0.2"/>
    <row r="65858" ht="12.75" customHeight="1" x14ac:dyDescent="0.2"/>
    <row r="65859" ht="12.75" customHeight="1" x14ac:dyDescent="0.2"/>
    <row r="65860" ht="12.75" customHeight="1" x14ac:dyDescent="0.2"/>
    <row r="65861" ht="12.75" customHeight="1" x14ac:dyDescent="0.2"/>
    <row r="65862" ht="12.75" customHeight="1" x14ac:dyDescent="0.2"/>
    <row r="65863" ht="12.75" customHeight="1" x14ac:dyDescent="0.2"/>
    <row r="65864" ht="12.75" customHeight="1" x14ac:dyDescent="0.2"/>
    <row r="65865" ht="12.75" customHeight="1" x14ac:dyDescent="0.2"/>
    <row r="65866" ht="12.75" customHeight="1" x14ac:dyDescent="0.2"/>
    <row r="65867" ht="12.75" customHeight="1" x14ac:dyDescent="0.2"/>
    <row r="65868" ht="12.75" customHeight="1" x14ac:dyDescent="0.2"/>
    <row r="65869" ht="12.75" customHeight="1" x14ac:dyDescent="0.2"/>
    <row r="65870" ht="12.75" customHeight="1" x14ac:dyDescent="0.2"/>
    <row r="65871" ht="12.75" customHeight="1" x14ac:dyDescent="0.2"/>
    <row r="65872" ht="12.75" customHeight="1" x14ac:dyDescent="0.2"/>
    <row r="65873" ht="12.75" customHeight="1" x14ac:dyDescent="0.2"/>
    <row r="65874" ht="12.75" customHeight="1" x14ac:dyDescent="0.2"/>
    <row r="65875" ht="12.75" customHeight="1" x14ac:dyDescent="0.2"/>
    <row r="65876" ht="12.75" customHeight="1" x14ac:dyDescent="0.2"/>
    <row r="65877" ht="12.75" customHeight="1" x14ac:dyDescent="0.2"/>
    <row r="65878" ht="12.75" customHeight="1" x14ac:dyDescent="0.2"/>
    <row r="65879" ht="12.75" customHeight="1" x14ac:dyDescent="0.2"/>
    <row r="65880" ht="12.75" customHeight="1" x14ac:dyDescent="0.2"/>
    <row r="65881" ht="12.75" customHeight="1" x14ac:dyDescent="0.2"/>
    <row r="65882" ht="12.75" customHeight="1" x14ac:dyDescent="0.2"/>
    <row r="65883" ht="12.75" customHeight="1" x14ac:dyDescent="0.2"/>
    <row r="65884" ht="12.75" customHeight="1" x14ac:dyDescent="0.2"/>
    <row r="65885" ht="12.75" customHeight="1" x14ac:dyDescent="0.2"/>
    <row r="65886" ht="12.75" customHeight="1" x14ac:dyDescent="0.2"/>
    <row r="65887" ht="12.75" customHeight="1" x14ac:dyDescent="0.2"/>
    <row r="65888" ht="12.75" customHeight="1" x14ac:dyDescent="0.2"/>
    <row r="65889" ht="12.75" customHeight="1" x14ac:dyDescent="0.2"/>
    <row r="65890" ht="12.75" customHeight="1" x14ac:dyDescent="0.2"/>
    <row r="65891" ht="12.75" customHeight="1" x14ac:dyDescent="0.2"/>
    <row r="65892" ht="12.75" customHeight="1" x14ac:dyDescent="0.2"/>
    <row r="65893" ht="12.75" customHeight="1" x14ac:dyDescent="0.2"/>
    <row r="65894" ht="12.75" customHeight="1" x14ac:dyDescent="0.2"/>
    <row r="65895" ht="12.75" customHeight="1" x14ac:dyDescent="0.2"/>
    <row r="65896" ht="12.75" customHeight="1" x14ac:dyDescent="0.2"/>
    <row r="65897" ht="12.75" customHeight="1" x14ac:dyDescent="0.2"/>
    <row r="65898" ht="12.75" customHeight="1" x14ac:dyDescent="0.2"/>
    <row r="65899" ht="12.75" customHeight="1" x14ac:dyDescent="0.2"/>
    <row r="65900" ht="12.75" customHeight="1" x14ac:dyDescent="0.2"/>
    <row r="65901" ht="12.75" customHeight="1" x14ac:dyDescent="0.2"/>
    <row r="65902" ht="12.75" customHeight="1" x14ac:dyDescent="0.2"/>
    <row r="65903" ht="12.75" customHeight="1" x14ac:dyDescent="0.2"/>
    <row r="65904" ht="12.75" customHeight="1" x14ac:dyDescent="0.2"/>
    <row r="65905" ht="12.75" customHeight="1" x14ac:dyDescent="0.2"/>
    <row r="65906" ht="12.75" customHeight="1" x14ac:dyDescent="0.2"/>
    <row r="65907" ht="12.75" customHeight="1" x14ac:dyDescent="0.2"/>
    <row r="65908" ht="12.75" customHeight="1" x14ac:dyDescent="0.2"/>
    <row r="65909" ht="12.75" customHeight="1" x14ac:dyDescent="0.2"/>
    <row r="65910" ht="12.75" customHeight="1" x14ac:dyDescent="0.2"/>
    <row r="65911" ht="12.75" customHeight="1" x14ac:dyDescent="0.2"/>
    <row r="65912" ht="12.75" customHeight="1" x14ac:dyDescent="0.2"/>
    <row r="65913" ht="12.75" customHeight="1" x14ac:dyDescent="0.2"/>
    <row r="65914" ht="12.75" customHeight="1" x14ac:dyDescent="0.2"/>
    <row r="65915" ht="12.75" customHeight="1" x14ac:dyDescent="0.2"/>
    <row r="65916" ht="12.75" customHeight="1" x14ac:dyDescent="0.2"/>
    <row r="65917" ht="12.75" customHeight="1" x14ac:dyDescent="0.2"/>
    <row r="65918" ht="12.75" customHeight="1" x14ac:dyDescent="0.2"/>
    <row r="65919" ht="12.75" customHeight="1" x14ac:dyDescent="0.2"/>
    <row r="65920" ht="12.75" customHeight="1" x14ac:dyDescent="0.2"/>
    <row r="65921" ht="12.75" customHeight="1" x14ac:dyDescent="0.2"/>
    <row r="65922" ht="12.75" customHeight="1" x14ac:dyDescent="0.2"/>
    <row r="65923" ht="12.75" customHeight="1" x14ac:dyDescent="0.2"/>
    <row r="65924" ht="12.75" customHeight="1" x14ac:dyDescent="0.2"/>
    <row r="65925" ht="12.75" customHeight="1" x14ac:dyDescent="0.2"/>
    <row r="65926" ht="12.75" customHeight="1" x14ac:dyDescent="0.2"/>
    <row r="65927" ht="12.75" customHeight="1" x14ac:dyDescent="0.2"/>
    <row r="65928" ht="12.75" customHeight="1" x14ac:dyDescent="0.2"/>
    <row r="65929" ht="12.75" customHeight="1" x14ac:dyDescent="0.2"/>
    <row r="65930" ht="12.75" customHeight="1" x14ac:dyDescent="0.2"/>
    <row r="65931" ht="12.75" customHeight="1" x14ac:dyDescent="0.2"/>
    <row r="65932" ht="12.75" customHeight="1" x14ac:dyDescent="0.2"/>
    <row r="65933" ht="12.75" customHeight="1" x14ac:dyDescent="0.2"/>
    <row r="65934" ht="12.75" customHeight="1" x14ac:dyDescent="0.2"/>
    <row r="65935" ht="12.75" customHeight="1" x14ac:dyDescent="0.2"/>
    <row r="65936" ht="12.75" customHeight="1" x14ac:dyDescent="0.2"/>
    <row r="65937" ht="12.75" customHeight="1" x14ac:dyDescent="0.2"/>
    <row r="65938" ht="12.75" customHeight="1" x14ac:dyDescent="0.2"/>
    <row r="65939" ht="12.75" customHeight="1" x14ac:dyDescent="0.2"/>
    <row r="65940" ht="12.75" customHeight="1" x14ac:dyDescent="0.2"/>
    <row r="65941" ht="12.75" customHeight="1" x14ac:dyDescent="0.2"/>
    <row r="65942" ht="12.75" customHeight="1" x14ac:dyDescent="0.2"/>
    <row r="65943" ht="12.75" customHeight="1" x14ac:dyDescent="0.2"/>
    <row r="65944" ht="12.75" customHeight="1" x14ac:dyDescent="0.2"/>
    <row r="65945" ht="12.75" customHeight="1" x14ac:dyDescent="0.2"/>
    <row r="65946" ht="12.75" customHeight="1" x14ac:dyDescent="0.2"/>
    <row r="65947" ht="12.75" customHeight="1" x14ac:dyDescent="0.2"/>
    <row r="65948" ht="12.75" customHeight="1" x14ac:dyDescent="0.2"/>
    <row r="65949" ht="12.75" customHeight="1" x14ac:dyDescent="0.2"/>
    <row r="65950" ht="12.75" customHeight="1" x14ac:dyDescent="0.2"/>
    <row r="65951" ht="12.75" customHeight="1" x14ac:dyDescent="0.2"/>
    <row r="65952" ht="12.75" customHeight="1" x14ac:dyDescent="0.2"/>
    <row r="65953" ht="12.75" customHeight="1" x14ac:dyDescent="0.2"/>
    <row r="65954" ht="12.75" customHeight="1" x14ac:dyDescent="0.2"/>
    <row r="65955" ht="12.75" customHeight="1" x14ac:dyDescent="0.2"/>
    <row r="65956" ht="12.75" customHeight="1" x14ac:dyDescent="0.2"/>
    <row r="65957" ht="12.75" customHeight="1" x14ac:dyDescent="0.2"/>
    <row r="65958" ht="12.75" customHeight="1" x14ac:dyDescent="0.2"/>
    <row r="65959" ht="12.75" customHeight="1" x14ac:dyDescent="0.2"/>
    <row r="65960" ht="12.75" customHeight="1" x14ac:dyDescent="0.2"/>
    <row r="65961" ht="12.75" customHeight="1" x14ac:dyDescent="0.2"/>
    <row r="65962" ht="12.75" customHeight="1" x14ac:dyDescent="0.2"/>
    <row r="65963" ht="12.75" customHeight="1" x14ac:dyDescent="0.2"/>
    <row r="65964" ht="12.75" customHeight="1" x14ac:dyDescent="0.2"/>
    <row r="65965" ht="12.75" customHeight="1" x14ac:dyDescent="0.2"/>
    <row r="65966" ht="12.75" customHeight="1" x14ac:dyDescent="0.2"/>
    <row r="65967" ht="12.75" customHeight="1" x14ac:dyDescent="0.2"/>
    <row r="65968" ht="12.75" customHeight="1" x14ac:dyDescent="0.2"/>
    <row r="65969" ht="12.75" customHeight="1" x14ac:dyDescent="0.2"/>
    <row r="65970" ht="12.75" customHeight="1" x14ac:dyDescent="0.2"/>
    <row r="65971" ht="12.75" customHeight="1" x14ac:dyDescent="0.2"/>
    <row r="65972" ht="12.75" customHeight="1" x14ac:dyDescent="0.2"/>
    <row r="65973" ht="12.75" customHeight="1" x14ac:dyDescent="0.2"/>
    <row r="65974" ht="12.75" customHeight="1" x14ac:dyDescent="0.2"/>
    <row r="65975" ht="12.75" customHeight="1" x14ac:dyDescent="0.2"/>
    <row r="65976" ht="12.75" customHeight="1" x14ac:dyDescent="0.2"/>
    <row r="65977" ht="12.75" customHeight="1" x14ac:dyDescent="0.2"/>
    <row r="65978" ht="12.75" customHeight="1" x14ac:dyDescent="0.2"/>
    <row r="65979" ht="12.75" customHeight="1" x14ac:dyDescent="0.2"/>
    <row r="65980" ht="12.75" customHeight="1" x14ac:dyDescent="0.2"/>
    <row r="65981" ht="12.75" customHeight="1" x14ac:dyDescent="0.2"/>
    <row r="65982" ht="12.75" customHeight="1" x14ac:dyDescent="0.2"/>
    <row r="65983" ht="12.75" customHeight="1" x14ac:dyDescent="0.2"/>
    <row r="65984" ht="12.75" customHeight="1" x14ac:dyDescent="0.2"/>
    <row r="65985" ht="12.75" customHeight="1" x14ac:dyDescent="0.2"/>
    <row r="65986" ht="12.75" customHeight="1" x14ac:dyDescent="0.2"/>
    <row r="65987" ht="12.75" customHeight="1" x14ac:dyDescent="0.2"/>
    <row r="65988" ht="12.75" customHeight="1" x14ac:dyDescent="0.2"/>
    <row r="65989" ht="12.75" customHeight="1" x14ac:dyDescent="0.2"/>
    <row r="65990" ht="12.75" customHeight="1" x14ac:dyDescent="0.2"/>
    <row r="65991" ht="12.75" customHeight="1" x14ac:dyDescent="0.2"/>
    <row r="65992" ht="12.75" customHeight="1" x14ac:dyDescent="0.2"/>
    <row r="65993" ht="12.75" customHeight="1" x14ac:dyDescent="0.2"/>
    <row r="65994" ht="12.75" customHeight="1" x14ac:dyDescent="0.2"/>
    <row r="65995" ht="12.75" customHeight="1" x14ac:dyDescent="0.2"/>
    <row r="65996" ht="12.75" customHeight="1" x14ac:dyDescent="0.2"/>
    <row r="65997" ht="12.75" customHeight="1" x14ac:dyDescent="0.2"/>
    <row r="65998" ht="12.75" customHeight="1" x14ac:dyDescent="0.2"/>
    <row r="65999" ht="12.75" customHeight="1" x14ac:dyDescent="0.2"/>
    <row r="66000" ht="12.75" customHeight="1" x14ac:dyDescent="0.2"/>
    <row r="66001" ht="12.75" customHeight="1" x14ac:dyDescent="0.2"/>
    <row r="66002" ht="12.75" customHeight="1" x14ac:dyDescent="0.2"/>
    <row r="66003" ht="12.75" customHeight="1" x14ac:dyDescent="0.2"/>
    <row r="66004" ht="12.75" customHeight="1" x14ac:dyDescent="0.2"/>
    <row r="66005" ht="12.75" customHeight="1" x14ac:dyDescent="0.2"/>
    <row r="66006" ht="12.75" customHeight="1" x14ac:dyDescent="0.2"/>
    <row r="66007" ht="12.75" customHeight="1" x14ac:dyDescent="0.2"/>
    <row r="66008" ht="12.75" customHeight="1" x14ac:dyDescent="0.2"/>
    <row r="66009" ht="12.75" customHeight="1" x14ac:dyDescent="0.2"/>
    <row r="66010" ht="12.75" customHeight="1" x14ac:dyDescent="0.2"/>
    <row r="66011" ht="12.75" customHeight="1" x14ac:dyDescent="0.2"/>
    <row r="66012" ht="12.75" customHeight="1" x14ac:dyDescent="0.2"/>
    <row r="66013" ht="12.75" customHeight="1" x14ac:dyDescent="0.2"/>
    <row r="66014" ht="12.75" customHeight="1" x14ac:dyDescent="0.2"/>
    <row r="66015" ht="12.75" customHeight="1" x14ac:dyDescent="0.2"/>
    <row r="66016" ht="12.75" customHeight="1" x14ac:dyDescent="0.2"/>
    <row r="66017" ht="12.75" customHeight="1" x14ac:dyDescent="0.2"/>
    <row r="66018" ht="12.75" customHeight="1" x14ac:dyDescent="0.2"/>
    <row r="66019" ht="12.75" customHeight="1" x14ac:dyDescent="0.2"/>
    <row r="66020" ht="12.75" customHeight="1" x14ac:dyDescent="0.2"/>
    <row r="66021" ht="12.75" customHeight="1" x14ac:dyDescent="0.2"/>
    <row r="66022" ht="12.75" customHeight="1" x14ac:dyDescent="0.2"/>
    <row r="66023" ht="12.75" customHeight="1" x14ac:dyDescent="0.2"/>
    <row r="66024" ht="12.75" customHeight="1" x14ac:dyDescent="0.2"/>
    <row r="66025" ht="12.75" customHeight="1" x14ac:dyDescent="0.2"/>
    <row r="66026" ht="12.75" customHeight="1" x14ac:dyDescent="0.2"/>
    <row r="66027" ht="12.75" customHeight="1" x14ac:dyDescent="0.2"/>
    <row r="66028" ht="12.75" customHeight="1" x14ac:dyDescent="0.2"/>
    <row r="66029" ht="12.75" customHeight="1" x14ac:dyDescent="0.2"/>
    <row r="66030" ht="12.75" customHeight="1" x14ac:dyDescent="0.2"/>
    <row r="66031" ht="12.75" customHeight="1" x14ac:dyDescent="0.2"/>
    <row r="66032" ht="12.75" customHeight="1" x14ac:dyDescent="0.2"/>
    <row r="66033" ht="12.75" customHeight="1" x14ac:dyDescent="0.2"/>
    <row r="66034" ht="12.75" customHeight="1" x14ac:dyDescent="0.2"/>
    <row r="66035" ht="12.75" customHeight="1" x14ac:dyDescent="0.2"/>
    <row r="66036" ht="12.75" customHeight="1" x14ac:dyDescent="0.2"/>
    <row r="66037" ht="12.75" customHeight="1" x14ac:dyDescent="0.2"/>
    <row r="66038" ht="12.75" customHeight="1" x14ac:dyDescent="0.2"/>
    <row r="66039" ht="12.75" customHeight="1" x14ac:dyDescent="0.2"/>
    <row r="66040" ht="12.75" customHeight="1" x14ac:dyDescent="0.2"/>
    <row r="66041" ht="12.75" customHeight="1" x14ac:dyDescent="0.2"/>
    <row r="66042" ht="12.75" customHeight="1" x14ac:dyDescent="0.2"/>
    <row r="66043" ht="12.75" customHeight="1" x14ac:dyDescent="0.2"/>
    <row r="66044" ht="12.75" customHeight="1" x14ac:dyDescent="0.2"/>
    <row r="66045" ht="12.75" customHeight="1" x14ac:dyDescent="0.2"/>
    <row r="66046" ht="12.75" customHeight="1" x14ac:dyDescent="0.2"/>
    <row r="66047" ht="12.75" customHeight="1" x14ac:dyDescent="0.2"/>
    <row r="66048" ht="12.75" customHeight="1" x14ac:dyDescent="0.2"/>
    <row r="66049" ht="12.75" customHeight="1" x14ac:dyDescent="0.2"/>
    <row r="66050" ht="12.75" customHeight="1" x14ac:dyDescent="0.2"/>
    <row r="66051" ht="12.75" customHeight="1" x14ac:dyDescent="0.2"/>
    <row r="66052" ht="12.75" customHeight="1" x14ac:dyDescent="0.2"/>
    <row r="66053" ht="12.75" customHeight="1" x14ac:dyDescent="0.2"/>
    <row r="66054" ht="12.75" customHeight="1" x14ac:dyDescent="0.2"/>
    <row r="66055" ht="12.75" customHeight="1" x14ac:dyDescent="0.2"/>
    <row r="66056" ht="12.75" customHeight="1" x14ac:dyDescent="0.2"/>
    <row r="66057" ht="12.75" customHeight="1" x14ac:dyDescent="0.2"/>
    <row r="66058" ht="12.75" customHeight="1" x14ac:dyDescent="0.2"/>
    <row r="66059" ht="12.75" customHeight="1" x14ac:dyDescent="0.2"/>
    <row r="66060" ht="12.75" customHeight="1" x14ac:dyDescent="0.2"/>
    <row r="66061" ht="12.75" customHeight="1" x14ac:dyDescent="0.2"/>
    <row r="66062" ht="12.75" customHeight="1" x14ac:dyDescent="0.2"/>
    <row r="66063" ht="12.75" customHeight="1" x14ac:dyDescent="0.2"/>
    <row r="66064" ht="12.75" customHeight="1" x14ac:dyDescent="0.2"/>
    <row r="66065" ht="12.75" customHeight="1" x14ac:dyDescent="0.2"/>
    <row r="66066" ht="12.75" customHeight="1" x14ac:dyDescent="0.2"/>
    <row r="66067" ht="12.75" customHeight="1" x14ac:dyDescent="0.2"/>
    <row r="66068" ht="12.75" customHeight="1" x14ac:dyDescent="0.2"/>
    <row r="66069" ht="12.75" customHeight="1" x14ac:dyDescent="0.2"/>
    <row r="66070" ht="12.75" customHeight="1" x14ac:dyDescent="0.2"/>
    <row r="66071" ht="12.75" customHeight="1" x14ac:dyDescent="0.2"/>
    <row r="66072" ht="12.75" customHeight="1" x14ac:dyDescent="0.2"/>
    <row r="66073" ht="12.75" customHeight="1" x14ac:dyDescent="0.2"/>
    <row r="66074" ht="12.75" customHeight="1" x14ac:dyDescent="0.2"/>
    <row r="66075" ht="12.75" customHeight="1" x14ac:dyDescent="0.2"/>
    <row r="66076" ht="12.75" customHeight="1" x14ac:dyDescent="0.2"/>
    <row r="66077" ht="12.75" customHeight="1" x14ac:dyDescent="0.2"/>
    <row r="66078" ht="12.75" customHeight="1" x14ac:dyDescent="0.2"/>
    <row r="66079" ht="12.75" customHeight="1" x14ac:dyDescent="0.2"/>
    <row r="66080" ht="12.75" customHeight="1" x14ac:dyDescent="0.2"/>
    <row r="66081" ht="12.75" customHeight="1" x14ac:dyDescent="0.2"/>
    <row r="66082" ht="12.75" customHeight="1" x14ac:dyDescent="0.2"/>
    <row r="66083" ht="12.75" customHeight="1" x14ac:dyDescent="0.2"/>
    <row r="66084" ht="12.75" customHeight="1" x14ac:dyDescent="0.2"/>
    <row r="66085" ht="12.75" customHeight="1" x14ac:dyDescent="0.2"/>
    <row r="66086" ht="12.75" customHeight="1" x14ac:dyDescent="0.2"/>
    <row r="66087" ht="12.75" customHeight="1" x14ac:dyDescent="0.2"/>
    <row r="66088" ht="12.75" customHeight="1" x14ac:dyDescent="0.2"/>
    <row r="66089" ht="12.75" customHeight="1" x14ac:dyDescent="0.2"/>
    <row r="66090" ht="12.75" customHeight="1" x14ac:dyDescent="0.2"/>
    <row r="66091" ht="12.75" customHeight="1" x14ac:dyDescent="0.2"/>
    <row r="66092" ht="12.75" customHeight="1" x14ac:dyDescent="0.2"/>
    <row r="66093" ht="12.75" customHeight="1" x14ac:dyDescent="0.2"/>
    <row r="66094" ht="12.75" customHeight="1" x14ac:dyDescent="0.2"/>
    <row r="66095" ht="12.75" customHeight="1" x14ac:dyDescent="0.2"/>
    <row r="66096" ht="12.75" customHeight="1" x14ac:dyDescent="0.2"/>
    <row r="66097" ht="12.75" customHeight="1" x14ac:dyDescent="0.2"/>
    <row r="66098" ht="12.75" customHeight="1" x14ac:dyDescent="0.2"/>
    <row r="66099" ht="12.75" customHeight="1" x14ac:dyDescent="0.2"/>
    <row r="66100" ht="12.75" customHeight="1" x14ac:dyDescent="0.2"/>
    <row r="66101" ht="12.75" customHeight="1" x14ac:dyDescent="0.2"/>
    <row r="66102" ht="12.75" customHeight="1" x14ac:dyDescent="0.2"/>
    <row r="66103" ht="12.75" customHeight="1" x14ac:dyDescent="0.2"/>
    <row r="66104" ht="12.75" customHeight="1" x14ac:dyDescent="0.2"/>
    <row r="66105" ht="12.75" customHeight="1" x14ac:dyDescent="0.2"/>
    <row r="66106" ht="12.75" customHeight="1" x14ac:dyDescent="0.2"/>
    <row r="66107" ht="12.75" customHeight="1" x14ac:dyDescent="0.2"/>
    <row r="66108" ht="12.75" customHeight="1" x14ac:dyDescent="0.2"/>
    <row r="66109" ht="12.75" customHeight="1" x14ac:dyDescent="0.2"/>
    <row r="66110" ht="12.75" customHeight="1" x14ac:dyDescent="0.2"/>
    <row r="66111" ht="12.75" customHeight="1" x14ac:dyDescent="0.2"/>
    <row r="66112" ht="12.75" customHeight="1" x14ac:dyDescent="0.2"/>
    <row r="66113" ht="12.75" customHeight="1" x14ac:dyDescent="0.2"/>
    <row r="66114" ht="12.75" customHeight="1" x14ac:dyDescent="0.2"/>
    <row r="66115" ht="12.75" customHeight="1" x14ac:dyDescent="0.2"/>
    <row r="66116" ht="12.75" customHeight="1" x14ac:dyDescent="0.2"/>
    <row r="66117" ht="12.75" customHeight="1" x14ac:dyDescent="0.2"/>
    <row r="66118" ht="12.75" customHeight="1" x14ac:dyDescent="0.2"/>
    <row r="66119" ht="12.75" customHeight="1" x14ac:dyDescent="0.2"/>
    <row r="66120" ht="12.75" customHeight="1" x14ac:dyDescent="0.2"/>
    <row r="66121" ht="12.75" customHeight="1" x14ac:dyDescent="0.2"/>
    <row r="66122" ht="12.75" customHeight="1" x14ac:dyDescent="0.2"/>
    <row r="66123" ht="12.75" customHeight="1" x14ac:dyDescent="0.2"/>
    <row r="66124" ht="12.75" customHeight="1" x14ac:dyDescent="0.2"/>
    <row r="66125" ht="12.75" customHeight="1" x14ac:dyDescent="0.2"/>
    <row r="66126" ht="12.75" customHeight="1" x14ac:dyDescent="0.2"/>
    <row r="66127" ht="12.75" customHeight="1" x14ac:dyDescent="0.2"/>
    <row r="66128" ht="12.75" customHeight="1" x14ac:dyDescent="0.2"/>
    <row r="66129" ht="12.75" customHeight="1" x14ac:dyDescent="0.2"/>
    <row r="66130" ht="12.75" customHeight="1" x14ac:dyDescent="0.2"/>
    <row r="66131" ht="12.75" customHeight="1" x14ac:dyDescent="0.2"/>
    <row r="66132" ht="12.75" customHeight="1" x14ac:dyDescent="0.2"/>
    <row r="66133" ht="12.75" customHeight="1" x14ac:dyDescent="0.2"/>
    <row r="66134" ht="12.75" customHeight="1" x14ac:dyDescent="0.2"/>
    <row r="66135" ht="12.75" customHeight="1" x14ac:dyDescent="0.2"/>
    <row r="66136" ht="12.75" customHeight="1" x14ac:dyDescent="0.2"/>
    <row r="66137" ht="12.75" customHeight="1" x14ac:dyDescent="0.2"/>
    <row r="66138" ht="12.75" customHeight="1" x14ac:dyDescent="0.2"/>
    <row r="66139" ht="12.75" customHeight="1" x14ac:dyDescent="0.2"/>
    <row r="66140" ht="12.75" customHeight="1" x14ac:dyDescent="0.2"/>
    <row r="66141" ht="12.75" customHeight="1" x14ac:dyDescent="0.2"/>
    <row r="66142" ht="12.75" customHeight="1" x14ac:dyDescent="0.2"/>
    <row r="66143" ht="12.75" customHeight="1" x14ac:dyDescent="0.2"/>
    <row r="66144" ht="12.75" customHeight="1" x14ac:dyDescent="0.2"/>
    <row r="66145" ht="12.75" customHeight="1" x14ac:dyDescent="0.2"/>
    <row r="66146" ht="12.75" customHeight="1" x14ac:dyDescent="0.2"/>
    <row r="66147" ht="12.75" customHeight="1" x14ac:dyDescent="0.2"/>
    <row r="66148" ht="12.75" customHeight="1" x14ac:dyDescent="0.2"/>
    <row r="66149" ht="12.75" customHeight="1" x14ac:dyDescent="0.2"/>
    <row r="66150" ht="12.75" customHeight="1" x14ac:dyDescent="0.2"/>
    <row r="66151" ht="12.75" customHeight="1" x14ac:dyDescent="0.2"/>
    <row r="66152" ht="12.75" customHeight="1" x14ac:dyDescent="0.2"/>
    <row r="66153" ht="12.75" customHeight="1" x14ac:dyDescent="0.2"/>
    <row r="66154" ht="12.75" customHeight="1" x14ac:dyDescent="0.2"/>
    <row r="66155" ht="12.75" customHeight="1" x14ac:dyDescent="0.2"/>
    <row r="66156" ht="12.75" customHeight="1" x14ac:dyDescent="0.2"/>
    <row r="66157" ht="12.75" customHeight="1" x14ac:dyDescent="0.2"/>
    <row r="66158" ht="12.75" customHeight="1" x14ac:dyDescent="0.2"/>
    <row r="66159" ht="12.75" customHeight="1" x14ac:dyDescent="0.2"/>
    <row r="66160" ht="12.75" customHeight="1" x14ac:dyDescent="0.2"/>
    <row r="66161" ht="12.75" customHeight="1" x14ac:dyDescent="0.2"/>
    <row r="66162" ht="12.75" customHeight="1" x14ac:dyDescent="0.2"/>
    <row r="66163" ht="12.75" customHeight="1" x14ac:dyDescent="0.2"/>
    <row r="66164" ht="12.75" customHeight="1" x14ac:dyDescent="0.2"/>
    <row r="66165" ht="12.75" customHeight="1" x14ac:dyDescent="0.2"/>
    <row r="66166" ht="12.75" customHeight="1" x14ac:dyDescent="0.2"/>
    <row r="66167" ht="12.75" customHeight="1" x14ac:dyDescent="0.2"/>
    <row r="66168" ht="12.75" customHeight="1" x14ac:dyDescent="0.2"/>
    <row r="66169" ht="12.75" customHeight="1" x14ac:dyDescent="0.2"/>
    <row r="66170" ht="12.75" customHeight="1" x14ac:dyDescent="0.2"/>
    <row r="66171" ht="12.75" customHeight="1" x14ac:dyDescent="0.2"/>
    <row r="66172" ht="12.75" customHeight="1" x14ac:dyDescent="0.2"/>
    <row r="66173" ht="12.75" customHeight="1" x14ac:dyDescent="0.2"/>
    <row r="66174" ht="12.75" customHeight="1" x14ac:dyDescent="0.2"/>
    <row r="66175" ht="12.75" customHeight="1" x14ac:dyDescent="0.2"/>
    <row r="66176" ht="12.75" customHeight="1" x14ac:dyDescent="0.2"/>
    <row r="66177" ht="12.75" customHeight="1" x14ac:dyDescent="0.2"/>
    <row r="66178" ht="12.75" customHeight="1" x14ac:dyDescent="0.2"/>
    <row r="66179" ht="12.75" customHeight="1" x14ac:dyDescent="0.2"/>
    <row r="66180" ht="12.75" customHeight="1" x14ac:dyDescent="0.2"/>
    <row r="66181" ht="12.75" customHeight="1" x14ac:dyDescent="0.2"/>
    <row r="66182" ht="12.75" customHeight="1" x14ac:dyDescent="0.2"/>
    <row r="66183" ht="12.75" customHeight="1" x14ac:dyDescent="0.2"/>
    <row r="66184" ht="12.75" customHeight="1" x14ac:dyDescent="0.2"/>
    <row r="66185" ht="12.75" customHeight="1" x14ac:dyDescent="0.2"/>
    <row r="66186" ht="12.75" customHeight="1" x14ac:dyDescent="0.2"/>
    <row r="66187" ht="12.75" customHeight="1" x14ac:dyDescent="0.2"/>
    <row r="66188" ht="12.75" customHeight="1" x14ac:dyDescent="0.2"/>
    <row r="66189" ht="12.75" customHeight="1" x14ac:dyDescent="0.2"/>
    <row r="66190" ht="12.75" customHeight="1" x14ac:dyDescent="0.2"/>
    <row r="66191" ht="12.75" customHeight="1" x14ac:dyDescent="0.2"/>
    <row r="66192" ht="12.75" customHeight="1" x14ac:dyDescent="0.2"/>
    <row r="66193" ht="12.75" customHeight="1" x14ac:dyDescent="0.2"/>
    <row r="66194" ht="12.75" customHeight="1" x14ac:dyDescent="0.2"/>
    <row r="66195" ht="12.75" customHeight="1" x14ac:dyDescent="0.2"/>
    <row r="66196" ht="12.75" customHeight="1" x14ac:dyDescent="0.2"/>
    <row r="66197" ht="12.75" customHeight="1" x14ac:dyDescent="0.2"/>
    <row r="66198" ht="12.75" customHeight="1" x14ac:dyDescent="0.2"/>
    <row r="66199" ht="12.75" customHeight="1" x14ac:dyDescent="0.2"/>
    <row r="66200" ht="12.75" customHeight="1" x14ac:dyDescent="0.2"/>
    <row r="66201" ht="12.75" customHeight="1" x14ac:dyDescent="0.2"/>
    <row r="66202" ht="12.75" customHeight="1" x14ac:dyDescent="0.2"/>
    <row r="66203" ht="12.75" customHeight="1" x14ac:dyDescent="0.2"/>
    <row r="66204" ht="12.75" customHeight="1" x14ac:dyDescent="0.2"/>
    <row r="66205" ht="12.75" customHeight="1" x14ac:dyDescent="0.2"/>
    <row r="66206" ht="12.75" customHeight="1" x14ac:dyDescent="0.2"/>
    <row r="66207" ht="12.75" customHeight="1" x14ac:dyDescent="0.2"/>
    <row r="66208" ht="12.75" customHeight="1" x14ac:dyDescent="0.2"/>
    <row r="66209" ht="12.75" customHeight="1" x14ac:dyDescent="0.2"/>
    <row r="66210" ht="12.75" customHeight="1" x14ac:dyDescent="0.2"/>
    <row r="66211" ht="12.75" customHeight="1" x14ac:dyDescent="0.2"/>
    <row r="66212" ht="12.75" customHeight="1" x14ac:dyDescent="0.2"/>
    <row r="66213" ht="12.75" customHeight="1" x14ac:dyDescent="0.2"/>
    <row r="66214" ht="12.75" customHeight="1" x14ac:dyDescent="0.2"/>
    <row r="66215" ht="12.75" customHeight="1" x14ac:dyDescent="0.2"/>
    <row r="66216" ht="12.75" customHeight="1" x14ac:dyDescent="0.2"/>
    <row r="66217" ht="12.75" customHeight="1" x14ac:dyDescent="0.2"/>
    <row r="66218" ht="12.75" customHeight="1" x14ac:dyDescent="0.2"/>
    <row r="66219" ht="12.75" customHeight="1" x14ac:dyDescent="0.2"/>
    <row r="66220" ht="12.75" customHeight="1" x14ac:dyDescent="0.2"/>
    <row r="66221" ht="12.75" customHeight="1" x14ac:dyDescent="0.2"/>
    <row r="66222" ht="12.75" customHeight="1" x14ac:dyDescent="0.2"/>
    <row r="66223" ht="12.75" customHeight="1" x14ac:dyDescent="0.2"/>
    <row r="66224" ht="12.75" customHeight="1" x14ac:dyDescent="0.2"/>
    <row r="66225" ht="12.75" customHeight="1" x14ac:dyDescent="0.2"/>
    <row r="66226" ht="12.75" customHeight="1" x14ac:dyDescent="0.2"/>
    <row r="66227" ht="12.75" customHeight="1" x14ac:dyDescent="0.2"/>
    <row r="66228" ht="12.75" customHeight="1" x14ac:dyDescent="0.2"/>
    <row r="66229" ht="12.75" customHeight="1" x14ac:dyDescent="0.2"/>
    <row r="66230" ht="12.75" customHeight="1" x14ac:dyDescent="0.2"/>
    <row r="66231" ht="12.75" customHeight="1" x14ac:dyDescent="0.2"/>
    <row r="66232" ht="12.75" customHeight="1" x14ac:dyDescent="0.2"/>
    <row r="66233" ht="12.75" customHeight="1" x14ac:dyDescent="0.2"/>
    <row r="66234" ht="12.75" customHeight="1" x14ac:dyDescent="0.2"/>
    <row r="66235" ht="12.75" customHeight="1" x14ac:dyDescent="0.2"/>
    <row r="66236" ht="12.75" customHeight="1" x14ac:dyDescent="0.2"/>
    <row r="66237" ht="12.75" customHeight="1" x14ac:dyDescent="0.2"/>
    <row r="66238" ht="12.75" customHeight="1" x14ac:dyDescent="0.2"/>
    <row r="66239" ht="12.75" customHeight="1" x14ac:dyDescent="0.2"/>
    <row r="66240" ht="12.75" customHeight="1" x14ac:dyDescent="0.2"/>
    <row r="66241" ht="12.75" customHeight="1" x14ac:dyDescent="0.2"/>
    <row r="66242" ht="12.75" customHeight="1" x14ac:dyDescent="0.2"/>
    <row r="66243" ht="12.75" customHeight="1" x14ac:dyDescent="0.2"/>
    <row r="66244" ht="12.75" customHeight="1" x14ac:dyDescent="0.2"/>
    <row r="66245" ht="12.75" customHeight="1" x14ac:dyDescent="0.2"/>
    <row r="66246" ht="12.75" customHeight="1" x14ac:dyDescent="0.2"/>
    <row r="66247" ht="12.75" customHeight="1" x14ac:dyDescent="0.2"/>
    <row r="66248" ht="12.75" customHeight="1" x14ac:dyDescent="0.2"/>
    <row r="66249" ht="12.75" customHeight="1" x14ac:dyDescent="0.2"/>
    <row r="66250" ht="12.75" customHeight="1" x14ac:dyDescent="0.2"/>
    <row r="66251" ht="12.75" customHeight="1" x14ac:dyDescent="0.2"/>
    <row r="66252" ht="12.75" customHeight="1" x14ac:dyDescent="0.2"/>
    <row r="66253" ht="12.75" customHeight="1" x14ac:dyDescent="0.2"/>
    <row r="66254" ht="12.75" customHeight="1" x14ac:dyDescent="0.2"/>
    <row r="66255" ht="12.75" customHeight="1" x14ac:dyDescent="0.2"/>
    <row r="66256" ht="12.75" customHeight="1" x14ac:dyDescent="0.2"/>
    <row r="66257" ht="12.75" customHeight="1" x14ac:dyDescent="0.2"/>
    <row r="66258" ht="12.75" customHeight="1" x14ac:dyDescent="0.2"/>
    <row r="66259" ht="12.75" customHeight="1" x14ac:dyDescent="0.2"/>
    <row r="66260" ht="12.75" customHeight="1" x14ac:dyDescent="0.2"/>
    <row r="66261" ht="12.75" customHeight="1" x14ac:dyDescent="0.2"/>
    <row r="66262" ht="12.75" customHeight="1" x14ac:dyDescent="0.2"/>
    <row r="66263" ht="12.75" customHeight="1" x14ac:dyDescent="0.2"/>
    <row r="66264" ht="12.75" customHeight="1" x14ac:dyDescent="0.2"/>
    <row r="66265" ht="12.75" customHeight="1" x14ac:dyDescent="0.2"/>
    <row r="66266" ht="12.75" customHeight="1" x14ac:dyDescent="0.2"/>
    <row r="66267" ht="12.75" customHeight="1" x14ac:dyDescent="0.2"/>
    <row r="66268" ht="12.75" customHeight="1" x14ac:dyDescent="0.2"/>
    <row r="66269" ht="12.75" customHeight="1" x14ac:dyDescent="0.2"/>
    <row r="66270" ht="12.75" customHeight="1" x14ac:dyDescent="0.2"/>
    <row r="66271" ht="12.75" customHeight="1" x14ac:dyDescent="0.2"/>
    <row r="66272" ht="12.75" customHeight="1" x14ac:dyDescent="0.2"/>
    <row r="66273" ht="12.75" customHeight="1" x14ac:dyDescent="0.2"/>
    <row r="66274" ht="12.75" customHeight="1" x14ac:dyDescent="0.2"/>
    <row r="66275" ht="12.75" customHeight="1" x14ac:dyDescent="0.2"/>
    <row r="66276" ht="12.75" customHeight="1" x14ac:dyDescent="0.2"/>
    <row r="66277" ht="12.75" customHeight="1" x14ac:dyDescent="0.2"/>
    <row r="66278" ht="12.75" customHeight="1" x14ac:dyDescent="0.2"/>
    <row r="66279" ht="12.75" customHeight="1" x14ac:dyDescent="0.2"/>
    <row r="66280" ht="12.75" customHeight="1" x14ac:dyDescent="0.2"/>
    <row r="66281" ht="12.75" customHeight="1" x14ac:dyDescent="0.2"/>
    <row r="66282" ht="12.75" customHeight="1" x14ac:dyDescent="0.2"/>
    <row r="66283" ht="12.75" customHeight="1" x14ac:dyDescent="0.2"/>
    <row r="66284" ht="12.75" customHeight="1" x14ac:dyDescent="0.2"/>
    <row r="66285" ht="12.75" customHeight="1" x14ac:dyDescent="0.2"/>
    <row r="66286" ht="12.75" customHeight="1" x14ac:dyDescent="0.2"/>
    <row r="66287" ht="12.75" customHeight="1" x14ac:dyDescent="0.2"/>
    <row r="66288" ht="12.75" customHeight="1" x14ac:dyDescent="0.2"/>
    <row r="66289" ht="12.75" customHeight="1" x14ac:dyDescent="0.2"/>
    <row r="66290" ht="12.75" customHeight="1" x14ac:dyDescent="0.2"/>
    <row r="66291" ht="12.75" customHeight="1" x14ac:dyDescent="0.2"/>
    <row r="66292" ht="12.75" customHeight="1" x14ac:dyDescent="0.2"/>
    <row r="66293" ht="12.75" customHeight="1" x14ac:dyDescent="0.2"/>
    <row r="66294" ht="12.75" customHeight="1" x14ac:dyDescent="0.2"/>
    <row r="66295" ht="12.75" customHeight="1" x14ac:dyDescent="0.2"/>
    <row r="66296" ht="12.75" customHeight="1" x14ac:dyDescent="0.2"/>
    <row r="66297" ht="12.75" customHeight="1" x14ac:dyDescent="0.2"/>
    <row r="66298" ht="12.75" customHeight="1" x14ac:dyDescent="0.2"/>
    <row r="66299" ht="12.75" customHeight="1" x14ac:dyDescent="0.2"/>
    <row r="66300" ht="12.75" customHeight="1" x14ac:dyDescent="0.2"/>
    <row r="66301" ht="12.75" customHeight="1" x14ac:dyDescent="0.2"/>
    <row r="66302" ht="12.75" customHeight="1" x14ac:dyDescent="0.2"/>
    <row r="66303" ht="12.75" customHeight="1" x14ac:dyDescent="0.2"/>
    <row r="66304" ht="12.75" customHeight="1" x14ac:dyDescent="0.2"/>
    <row r="66305" ht="12.75" customHeight="1" x14ac:dyDescent="0.2"/>
    <row r="66306" ht="12.75" customHeight="1" x14ac:dyDescent="0.2"/>
    <row r="66307" ht="12.75" customHeight="1" x14ac:dyDescent="0.2"/>
    <row r="66308" ht="12.75" customHeight="1" x14ac:dyDescent="0.2"/>
    <row r="66309" ht="12.75" customHeight="1" x14ac:dyDescent="0.2"/>
    <row r="66310" ht="12.75" customHeight="1" x14ac:dyDescent="0.2"/>
    <row r="66311" ht="12.75" customHeight="1" x14ac:dyDescent="0.2"/>
    <row r="66312" ht="12.75" customHeight="1" x14ac:dyDescent="0.2"/>
    <row r="66313" ht="12.75" customHeight="1" x14ac:dyDescent="0.2"/>
    <row r="66314" ht="12.75" customHeight="1" x14ac:dyDescent="0.2"/>
    <row r="66315" ht="12.75" customHeight="1" x14ac:dyDescent="0.2"/>
    <row r="66316" ht="12.75" customHeight="1" x14ac:dyDescent="0.2"/>
    <row r="66317" ht="12.75" customHeight="1" x14ac:dyDescent="0.2"/>
    <row r="66318" ht="12.75" customHeight="1" x14ac:dyDescent="0.2"/>
    <row r="66319" ht="12.75" customHeight="1" x14ac:dyDescent="0.2"/>
    <row r="66320" ht="12.75" customHeight="1" x14ac:dyDescent="0.2"/>
    <row r="66321" ht="12.75" customHeight="1" x14ac:dyDescent="0.2"/>
    <row r="66322" ht="12.75" customHeight="1" x14ac:dyDescent="0.2"/>
    <row r="66323" ht="12.75" customHeight="1" x14ac:dyDescent="0.2"/>
    <row r="66324" ht="12.75" customHeight="1" x14ac:dyDescent="0.2"/>
    <row r="66325" ht="12.75" customHeight="1" x14ac:dyDescent="0.2"/>
    <row r="66326" ht="12.75" customHeight="1" x14ac:dyDescent="0.2"/>
    <row r="66327" ht="12.75" customHeight="1" x14ac:dyDescent="0.2"/>
    <row r="66328" ht="12.75" customHeight="1" x14ac:dyDescent="0.2"/>
    <row r="66329" ht="12.75" customHeight="1" x14ac:dyDescent="0.2"/>
    <row r="66330" ht="12.75" customHeight="1" x14ac:dyDescent="0.2"/>
    <row r="66331" ht="12.75" customHeight="1" x14ac:dyDescent="0.2"/>
    <row r="66332" ht="12.75" customHeight="1" x14ac:dyDescent="0.2"/>
    <row r="66333" ht="12.75" customHeight="1" x14ac:dyDescent="0.2"/>
    <row r="66334" ht="12.75" customHeight="1" x14ac:dyDescent="0.2"/>
    <row r="66335" ht="12.75" customHeight="1" x14ac:dyDescent="0.2"/>
    <row r="66336" ht="12.75" customHeight="1" x14ac:dyDescent="0.2"/>
    <row r="66337" ht="12.75" customHeight="1" x14ac:dyDescent="0.2"/>
    <row r="66338" ht="12.75" customHeight="1" x14ac:dyDescent="0.2"/>
    <row r="66339" ht="12.75" customHeight="1" x14ac:dyDescent="0.2"/>
    <row r="66340" ht="12.75" customHeight="1" x14ac:dyDescent="0.2"/>
    <row r="66341" ht="12.75" customHeight="1" x14ac:dyDescent="0.2"/>
    <row r="66342" ht="12.75" customHeight="1" x14ac:dyDescent="0.2"/>
    <row r="66343" ht="12.75" customHeight="1" x14ac:dyDescent="0.2"/>
    <row r="66344" ht="12.75" customHeight="1" x14ac:dyDescent="0.2"/>
    <row r="66345" ht="12.75" customHeight="1" x14ac:dyDescent="0.2"/>
    <row r="66346" ht="12.75" customHeight="1" x14ac:dyDescent="0.2"/>
    <row r="66347" ht="12.75" customHeight="1" x14ac:dyDescent="0.2"/>
    <row r="66348" ht="12.75" customHeight="1" x14ac:dyDescent="0.2"/>
    <row r="66349" ht="12.75" customHeight="1" x14ac:dyDescent="0.2"/>
    <row r="66350" ht="12.75" customHeight="1" x14ac:dyDescent="0.2"/>
    <row r="66351" ht="12.75" customHeight="1" x14ac:dyDescent="0.2"/>
    <row r="66352" ht="12.75" customHeight="1" x14ac:dyDescent="0.2"/>
    <row r="66353" ht="12.75" customHeight="1" x14ac:dyDescent="0.2"/>
    <row r="66354" ht="12.75" customHeight="1" x14ac:dyDescent="0.2"/>
    <row r="66355" ht="12.75" customHeight="1" x14ac:dyDescent="0.2"/>
    <row r="66356" ht="12.75" customHeight="1" x14ac:dyDescent="0.2"/>
    <row r="66357" ht="12.75" customHeight="1" x14ac:dyDescent="0.2"/>
    <row r="66358" ht="12.75" customHeight="1" x14ac:dyDescent="0.2"/>
    <row r="66359" ht="12.75" customHeight="1" x14ac:dyDescent="0.2"/>
    <row r="66360" ht="12.75" customHeight="1" x14ac:dyDescent="0.2"/>
    <row r="66361" ht="12.75" customHeight="1" x14ac:dyDescent="0.2"/>
    <row r="66362" ht="12.75" customHeight="1" x14ac:dyDescent="0.2"/>
    <row r="66363" ht="12.75" customHeight="1" x14ac:dyDescent="0.2"/>
    <row r="66364" ht="12.75" customHeight="1" x14ac:dyDescent="0.2"/>
    <row r="66365" ht="12.75" customHeight="1" x14ac:dyDescent="0.2"/>
    <row r="66366" ht="12.75" customHeight="1" x14ac:dyDescent="0.2"/>
    <row r="66367" ht="12.75" customHeight="1" x14ac:dyDescent="0.2"/>
    <row r="66368" ht="12.75" customHeight="1" x14ac:dyDescent="0.2"/>
    <row r="66369" ht="12.75" customHeight="1" x14ac:dyDescent="0.2"/>
    <row r="66370" ht="12.75" customHeight="1" x14ac:dyDescent="0.2"/>
    <row r="66371" ht="12.75" customHeight="1" x14ac:dyDescent="0.2"/>
    <row r="66372" ht="12.75" customHeight="1" x14ac:dyDescent="0.2"/>
    <row r="66373" ht="12.75" customHeight="1" x14ac:dyDescent="0.2"/>
    <row r="66374" ht="12.75" customHeight="1" x14ac:dyDescent="0.2"/>
    <row r="66375" ht="12.75" customHeight="1" x14ac:dyDescent="0.2"/>
    <row r="66376" ht="12.75" customHeight="1" x14ac:dyDescent="0.2"/>
    <row r="66377" ht="12.75" customHeight="1" x14ac:dyDescent="0.2"/>
    <row r="66378" ht="12.75" customHeight="1" x14ac:dyDescent="0.2"/>
    <row r="66379" ht="12.75" customHeight="1" x14ac:dyDescent="0.2"/>
    <row r="66380" ht="12.75" customHeight="1" x14ac:dyDescent="0.2"/>
    <row r="66381" ht="12.75" customHeight="1" x14ac:dyDescent="0.2"/>
    <row r="66382" ht="12.75" customHeight="1" x14ac:dyDescent="0.2"/>
    <row r="66383" ht="12.75" customHeight="1" x14ac:dyDescent="0.2"/>
    <row r="66384" ht="12.75" customHeight="1" x14ac:dyDescent="0.2"/>
    <row r="66385" ht="12.75" customHeight="1" x14ac:dyDescent="0.2"/>
    <row r="66386" ht="12.75" customHeight="1" x14ac:dyDescent="0.2"/>
    <row r="66387" ht="12.75" customHeight="1" x14ac:dyDescent="0.2"/>
    <row r="66388" ht="12.75" customHeight="1" x14ac:dyDescent="0.2"/>
    <row r="66389" ht="12.75" customHeight="1" x14ac:dyDescent="0.2"/>
    <row r="66390" ht="12.75" customHeight="1" x14ac:dyDescent="0.2"/>
    <row r="66391" ht="12.75" customHeight="1" x14ac:dyDescent="0.2"/>
    <row r="66392" ht="12.75" customHeight="1" x14ac:dyDescent="0.2"/>
    <row r="66393" ht="12.75" customHeight="1" x14ac:dyDescent="0.2"/>
    <row r="66394" ht="12.75" customHeight="1" x14ac:dyDescent="0.2"/>
    <row r="66395" ht="12.75" customHeight="1" x14ac:dyDescent="0.2"/>
    <row r="66396" ht="12.75" customHeight="1" x14ac:dyDescent="0.2"/>
    <row r="66397" ht="12.75" customHeight="1" x14ac:dyDescent="0.2"/>
    <row r="66398" ht="12.75" customHeight="1" x14ac:dyDescent="0.2"/>
    <row r="66399" ht="12.75" customHeight="1" x14ac:dyDescent="0.2"/>
    <row r="66400" ht="12.75" customHeight="1" x14ac:dyDescent="0.2"/>
    <row r="66401" ht="12.75" customHeight="1" x14ac:dyDescent="0.2"/>
    <row r="66402" ht="12.75" customHeight="1" x14ac:dyDescent="0.2"/>
    <row r="66403" ht="12.75" customHeight="1" x14ac:dyDescent="0.2"/>
    <row r="66404" ht="12.75" customHeight="1" x14ac:dyDescent="0.2"/>
    <row r="66405" ht="12.75" customHeight="1" x14ac:dyDescent="0.2"/>
    <row r="66406" ht="12.75" customHeight="1" x14ac:dyDescent="0.2"/>
    <row r="66407" ht="12.75" customHeight="1" x14ac:dyDescent="0.2"/>
    <row r="66408" ht="12.75" customHeight="1" x14ac:dyDescent="0.2"/>
    <row r="66409" ht="12.75" customHeight="1" x14ac:dyDescent="0.2"/>
    <row r="66410" ht="12.75" customHeight="1" x14ac:dyDescent="0.2"/>
    <row r="66411" ht="12.75" customHeight="1" x14ac:dyDescent="0.2"/>
    <row r="66412" ht="12.75" customHeight="1" x14ac:dyDescent="0.2"/>
    <row r="66413" ht="12.75" customHeight="1" x14ac:dyDescent="0.2"/>
    <row r="66414" ht="12.75" customHeight="1" x14ac:dyDescent="0.2"/>
    <row r="66415" ht="12.75" customHeight="1" x14ac:dyDescent="0.2"/>
    <row r="66416" ht="12.75" customHeight="1" x14ac:dyDescent="0.2"/>
    <row r="66417" ht="12.75" customHeight="1" x14ac:dyDescent="0.2"/>
    <row r="66418" ht="12.75" customHeight="1" x14ac:dyDescent="0.2"/>
    <row r="66419" ht="12.75" customHeight="1" x14ac:dyDescent="0.2"/>
    <row r="66420" ht="12.75" customHeight="1" x14ac:dyDescent="0.2"/>
    <row r="66421" ht="12.75" customHeight="1" x14ac:dyDescent="0.2"/>
    <row r="66422" ht="12.75" customHeight="1" x14ac:dyDescent="0.2"/>
    <row r="66423" ht="12.75" customHeight="1" x14ac:dyDescent="0.2"/>
    <row r="66424" ht="12.75" customHeight="1" x14ac:dyDescent="0.2"/>
    <row r="66425" ht="12.75" customHeight="1" x14ac:dyDescent="0.2"/>
    <row r="66426" ht="12.75" customHeight="1" x14ac:dyDescent="0.2"/>
    <row r="66427" ht="12.75" customHeight="1" x14ac:dyDescent="0.2"/>
    <row r="66428" ht="12.75" customHeight="1" x14ac:dyDescent="0.2"/>
    <row r="66429" ht="12.75" customHeight="1" x14ac:dyDescent="0.2"/>
    <row r="66430" ht="12.75" customHeight="1" x14ac:dyDescent="0.2"/>
    <row r="66431" ht="12.75" customHeight="1" x14ac:dyDescent="0.2"/>
    <row r="66432" ht="12.75" customHeight="1" x14ac:dyDescent="0.2"/>
    <row r="66433" ht="12.75" customHeight="1" x14ac:dyDescent="0.2"/>
    <row r="66434" ht="12.75" customHeight="1" x14ac:dyDescent="0.2"/>
    <row r="66435" ht="12.75" customHeight="1" x14ac:dyDescent="0.2"/>
    <row r="66436" ht="12.75" customHeight="1" x14ac:dyDescent="0.2"/>
    <row r="66437" ht="12.75" customHeight="1" x14ac:dyDescent="0.2"/>
    <row r="66438" ht="12.75" customHeight="1" x14ac:dyDescent="0.2"/>
    <row r="66439" ht="12.75" customHeight="1" x14ac:dyDescent="0.2"/>
    <row r="66440" ht="12.75" customHeight="1" x14ac:dyDescent="0.2"/>
    <row r="66441" ht="12.75" customHeight="1" x14ac:dyDescent="0.2"/>
    <row r="66442" ht="12.75" customHeight="1" x14ac:dyDescent="0.2"/>
    <row r="66443" ht="12.75" customHeight="1" x14ac:dyDescent="0.2"/>
    <row r="66444" ht="12.75" customHeight="1" x14ac:dyDescent="0.2"/>
    <row r="66445" ht="12.75" customHeight="1" x14ac:dyDescent="0.2"/>
    <row r="66446" ht="12.75" customHeight="1" x14ac:dyDescent="0.2"/>
    <row r="66447" ht="12.75" customHeight="1" x14ac:dyDescent="0.2"/>
    <row r="66448" ht="12.75" customHeight="1" x14ac:dyDescent="0.2"/>
    <row r="66449" ht="12.75" customHeight="1" x14ac:dyDescent="0.2"/>
    <row r="66450" ht="12.75" customHeight="1" x14ac:dyDescent="0.2"/>
    <row r="66451" ht="12.75" customHeight="1" x14ac:dyDescent="0.2"/>
    <row r="66452" ht="12.75" customHeight="1" x14ac:dyDescent="0.2"/>
    <row r="66453" ht="12.75" customHeight="1" x14ac:dyDescent="0.2"/>
    <row r="66454" ht="12.75" customHeight="1" x14ac:dyDescent="0.2"/>
    <row r="66455" ht="12.75" customHeight="1" x14ac:dyDescent="0.2"/>
    <row r="66456" ht="12.75" customHeight="1" x14ac:dyDescent="0.2"/>
    <row r="66457" ht="12.75" customHeight="1" x14ac:dyDescent="0.2"/>
    <row r="66458" ht="12.75" customHeight="1" x14ac:dyDescent="0.2"/>
    <row r="66459" ht="12.75" customHeight="1" x14ac:dyDescent="0.2"/>
    <row r="66460" ht="12.75" customHeight="1" x14ac:dyDescent="0.2"/>
    <row r="66461" ht="12.75" customHeight="1" x14ac:dyDescent="0.2"/>
    <row r="66462" ht="12.75" customHeight="1" x14ac:dyDescent="0.2"/>
    <row r="66463" ht="12.75" customHeight="1" x14ac:dyDescent="0.2"/>
    <row r="66464" ht="12.75" customHeight="1" x14ac:dyDescent="0.2"/>
    <row r="66465" ht="12.75" customHeight="1" x14ac:dyDescent="0.2"/>
    <row r="66466" ht="12.75" customHeight="1" x14ac:dyDescent="0.2"/>
    <row r="66467" ht="12.75" customHeight="1" x14ac:dyDescent="0.2"/>
    <row r="66468" ht="12.75" customHeight="1" x14ac:dyDescent="0.2"/>
    <row r="66469" ht="12.75" customHeight="1" x14ac:dyDescent="0.2"/>
    <row r="66470" ht="12.75" customHeight="1" x14ac:dyDescent="0.2"/>
    <row r="66471" ht="12.75" customHeight="1" x14ac:dyDescent="0.2"/>
    <row r="66472" ht="12.75" customHeight="1" x14ac:dyDescent="0.2"/>
    <row r="66473" ht="12.75" customHeight="1" x14ac:dyDescent="0.2"/>
    <row r="66474" ht="12.75" customHeight="1" x14ac:dyDescent="0.2"/>
    <row r="66475" ht="12.75" customHeight="1" x14ac:dyDescent="0.2"/>
    <row r="66476" ht="12.75" customHeight="1" x14ac:dyDescent="0.2"/>
    <row r="66477" ht="12.75" customHeight="1" x14ac:dyDescent="0.2"/>
    <row r="66478" ht="12.75" customHeight="1" x14ac:dyDescent="0.2"/>
    <row r="66479" ht="12.75" customHeight="1" x14ac:dyDescent="0.2"/>
    <row r="66480" ht="12.75" customHeight="1" x14ac:dyDescent="0.2"/>
    <row r="66481" ht="12.75" customHeight="1" x14ac:dyDescent="0.2"/>
    <row r="66482" ht="12.75" customHeight="1" x14ac:dyDescent="0.2"/>
    <row r="66483" ht="12.75" customHeight="1" x14ac:dyDescent="0.2"/>
    <row r="66484" ht="12.75" customHeight="1" x14ac:dyDescent="0.2"/>
    <row r="66485" ht="12.75" customHeight="1" x14ac:dyDescent="0.2"/>
    <row r="66486" ht="12.75" customHeight="1" x14ac:dyDescent="0.2"/>
    <row r="66487" ht="12.75" customHeight="1" x14ac:dyDescent="0.2"/>
    <row r="66488" ht="12.75" customHeight="1" x14ac:dyDescent="0.2"/>
    <row r="66489" ht="12.75" customHeight="1" x14ac:dyDescent="0.2"/>
    <row r="66490" ht="12.75" customHeight="1" x14ac:dyDescent="0.2"/>
    <row r="66491" ht="12.75" customHeight="1" x14ac:dyDescent="0.2"/>
    <row r="66492" ht="12.75" customHeight="1" x14ac:dyDescent="0.2"/>
    <row r="66493" ht="12.75" customHeight="1" x14ac:dyDescent="0.2"/>
    <row r="66494" ht="12.75" customHeight="1" x14ac:dyDescent="0.2"/>
    <row r="66495" ht="12.75" customHeight="1" x14ac:dyDescent="0.2"/>
    <row r="66496" ht="12.75" customHeight="1" x14ac:dyDescent="0.2"/>
    <row r="66497" ht="12.75" customHeight="1" x14ac:dyDescent="0.2"/>
    <row r="66498" ht="12.75" customHeight="1" x14ac:dyDescent="0.2"/>
    <row r="66499" ht="12.75" customHeight="1" x14ac:dyDescent="0.2"/>
    <row r="66500" ht="12.75" customHeight="1" x14ac:dyDescent="0.2"/>
    <row r="66501" ht="12.75" customHeight="1" x14ac:dyDescent="0.2"/>
    <row r="66502" ht="12.75" customHeight="1" x14ac:dyDescent="0.2"/>
    <row r="66503" ht="12.75" customHeight="1" x14ac:dyDescent="0.2"/>
    <row r="66504" ht="12.75" customHeight="1" x14ac:dyDescent="0.2"/>
    <row r="66505" ht="12.75" customHeight="1" x14ac:dyDescent="0.2"/>
    <row r="66506" ht="12.75" customHeight="1" x14ac:dyDescent="0.2"/>
    <row r="66507" ht="12.75" customHeight="1" x14ac:dyDescent="0.2"/>
    <row r="66508" ht="12.75" customHeight="1" x14ac:dyDescent="0.2"/>
    <row r="66509" ht="12.75" customHeight="1" x14ac:dyDescent="0.2"/>
    <row r="66510" ht="12.75" customHeight="1" x14ac:dyDescent="0.2"/>
    <row r="66511" ht="12.75" customHeight="1" x14ac:dyDescent="0.2"/>
    <row r="66512" ht="12.75" customHeight="1" x14ac:dyDescent="0.2"/>
    <row r="66513" ht="12.75" customHeight="1" x14ac:dyDescent="0.2"/>
    <row r="66514" ht="12.75" customHeight="1" x14ac:dyDescent="0.2"/>
    <row r="66515" ht="12.75" customHeight="1" x14ac:dyDescent="0.2"/>
    <row r="66516" ht="12.75" customHeight="1" x14ac:dyDescent="0.2"/>
    <row r="66517" ht="12.75" customHeight="1" x14ac:dyDescent="0.2"/>
    <row r="66518" ht="12.75" customHeight="1" x14ac:dyDescent="0.2"/>
    <row r="66519" ht="12.75" customHeight="1" x14ac:dyDescent="0.2"/>
    <row r="66520" ht="12.75" customHeight="1" x14ac:dyDescent="0.2"/>
    <row r="66521" ht="12.75" customHeight="1" x14ac:dyDescent="0.2"/>
    <row r="66522" ht="12.75" customHeight="1" x14ac:dyDescent="0.2"/>
    <row r="66523" ht="12.75" customHeight="1" x14ac:dyDescent="0.2"/>
    <row r="66524" ht="12.75" customHeight="1" x14ac:dyDescent="0.2"/>
    <row r="66525" ht="12.75" customHeight="1" x14ac:dyDescent="0.2"/>
    <row r="66526" ht="12.75" customHeight="1" x14ac:dyDescent="0.2"/>
    <row r="66527" ht="12.75" customHeight="1" x14ac:dyDescent="0.2"/>
    <row r="66528" ht="12.75" customHeight="1" x14ac:dyDescent="0.2"/>
    <row r="66529" ht="12.75" customHeight="1" x14ac:dyDescent="0.2"/>
    <row r="66530" ht="12.75" customHeight="1" x14ac:dyDescent="0.2"/>
    <row r="66531" ht="12.75" customHeight="1" x14ac:dyDescent="0.2"/>
    <row r="66532" ht="12.75" customHeight="1" x14ac:dyDescent="0.2"/>
    <row r="66533" ht="12.75" customHeight="1" x14ac:dyDescent="0.2"/>
    <row r="66534" ht="12.75" customHeight="1" x14ac:dyDescent="0.2"/>
    <row r="66535" ht="12.75" customHeight="1" x14ac:dyDescent="0.2"/>
    <row r="66536" ht="12.75" customHeight="1" x14ac:dyDescent="0.2"/>
    <row r="66537" ht="12.75" customHeight="1" x14ac:dyDescent="0.2"/>
    <row r="66538" ht="12.75" customHeight="1" x14ac:dyDescent="0.2"/>
    <row r="66539" ht="12.75" customHeight="1" x14ac:dyDescent="0.2"/>
    <row r="66540" ht="12.75" customHeight="1" x14ac:dyDescent="0.2"/>
    <row r="66541" ht="12.75" customHeight="1" x14ac:dyDescent="0.2"/>
    <row r="66542" ht="12.75" customHeight="1" x14ac:dyDescent="0.2"/>
    <row r="66543" ht="12.75" customHeight="1" x14ac:dyDescent="0.2"/>
    <row r="66544" ht="12.75" customHeight="1" x14ac:dyDescent="0.2"/>
    <row r="66545" ht="12.75" customHeight="1" x14ac:dyDescent="0.2"/>
    <row r="66546" ht="12.75" customHeight="1" x14ac:dyDescent="0.2"/>
    <row r="66547" ht="12.75" customHeight="1" x14ac:dyDescent="0.2"/>
    <row r="66548" ht="12.75" customHeight="1" x14ac:dyDescent="0.2"/>
    <row r="66549" ht="12.75" customHeight="1" x14ac:dyDescent="0.2"/>
    <row r="66550" ht="12.75" customHeight="1" x14ac:dyDescent="0.2"/>
    <row r="66551" ht="12.75" customHeight="1" x14ac:dyDescent="0.2"/>
    <row r="66552" ht="12.75" customHeight="1" x14ac:dyDescent="0.2"/>
    <row r="66553" ht="12.75" customHeight="1" x14ac:dyDescent="0.2"/>
    <row r="66554" ht="12.75" customHeight="1" x14ac:dyDescent="0.2"/>
    <row r="66555" ht="12.75" customHeight="1" x14ac:dyDescent="0.2"/>
    <row r="66556" ht="12.75" customHeight="1" x14ac:dyDescent="0.2"/>
    <row r="66557" ht="12.75" customHeight="1" x14ac:dyDescent="0.2"/>
    <row r="66558" ht="12.75" customHeight="1" x14ac:dyDescent="0.2"/>
    <row r="66559" ht="12.75" customHeight="1" x14ac:dyDescent="0.2"/>
    <row r="66560" ht="12.75" customHeight="1" x14ac:dyDescent="0.2"/>
    <row r="66561" ht="12.75" customHeight="1" x14ac:dyDescent="0.2"/>
    <row r="66562" ht="12.75" customHeight="1" x14ac:dyDescent="0.2"/>
    <row r="66563" ht="12.75" customHeight="1" x14ac:dyDescent="0.2"/>
    <row r="66564" ht="12.75" customHeight="1" x14ac:dyDescent="0.2"/>
    <row r="66565" ht="12.75" customHeight="1" x14ac:dyDescent="0.2"/>
    <row r="66566" ht="12.75" customHeight="1" x14ac:dyDescent="0.2"/>
    <row r="66567" ht="12.75" customHeight="1" x14ac:dyDescent="0.2"/>
    <row r="66568" ht="12.75" customHeight="1" x14ac:dyDescent="0.2"/>
    <row r="66569" ht="12.75" customHeight="1" x14ac:dyDescent="0.2"/>
    <row r="66570" ht="12.75" customHeight="1" x14ac:dyDescent="0.2"/>
    <row r="66571" ht="12.75" customHeight="1" x14ac:dyDescent="0.2"/>
    <row r="66572" ht="12.75" customHeight="1" x14ac:dyDescent="0.2"/>
    <row r="66573" ht="12.75" customHeight="1" x14ac:dyDescent="0.2"/>
    <row r="66574" ht="12.75" customHeight="1" x14ac:dyDescent="0.2"/>
    <row r="66575" ht="12.75" customHeight="1" x14ac:dyDescent="0.2"/>
    <row r="66576" ht="12.75" customHeight="1" x14ac:dyDescent="0.2"/>
    <row r="66577" ht="12.75" customHeight="1" x14ac:dyDescent="0.2"/>
    <row r="66578" ht="12.75" customHeight="1" x14ac:dyDescent="0.2"/>
    <row r="66579" ht="12.75" customHeight="1" x14ac:dyDescent="0.2"/>
    <row r="66580" ht="12.75" customHeight="1" x14ac:dyDescent="0.2"/>
    <row r="66581" ht="12.75" customHeight="1" x14ac:dyDescent="0.2"/>
    <row r="66582" ht="12.75" customHeight="1" x14ac:dyDescent="0.2"/>
    <row r="66583" ht="12.75" customHeight="1" x14ac:dyDescent="0.2"/>
    <row r="66584" ht="12.75" customHeight="1" x14ac:dyDescent="0.2"/>
    <row r="66585" ht="12.75" customHeight="1" x14ac:dyDescent="0.2"/>
    <row r="66586" ht="12.75" customHeight="1" x14ac:dyDescent="0.2"/>
    <row r="66587" ht="12.75" customHeight="1" x14ac:dyDescent="0.2"/>
    <row r="66588" ht="12.75" customHeight="1" x14ac:dyDescent="0.2"/>
    <row r="66589" ht="12.75" customHeight="1" x14ac:dyDescent="0.2"/>
    <row r="66590" ht="12.75" customHeight="1" x14ac:dyDescent="0.2"/>
    <row r="66591" ht="12.75" customHeight="1" x14ac:dyDescent="0.2"/>
    <row r="66592" ht="12.75" customHeight="1" x14ac:dyDescent="0.2"/>
    <row r="66593" ht="12.75" customHeight="1" x14ac:dyDescent="0.2"/>
    <row r="66594" ht="12.75" customHeight="1" x14ac:dyDescent="0.2"/>
    <row r="66595" ht="12.75" customHeight="1" x14ac:dyDescent="0.2"/>
    <row r="66596" ht="12.75" customHeight="1" x14ac:dyDescent="0.2"/>
    <row r="66597" ht="12.75" customHeight="1" x14ac:dyDescent="0.2"/>
    <row r="66598" ht="12.75" customHeight="1" x14ac:dyDescent="0.2"/>
    <row r="66599" ht="12.75" customHeight="1" x14ac:dyDescent="0.2"/>
    <row r="66600" ht="12.75" customHeight="1" x14ac:dyDescent="0.2"/>
    <row r="66601" ht="12.75" customHeight="1" x14ac:dyDescent="0.2"/>
    <row r="66602" ht="12.75" customHeight="1" x14ac:dyDescent="0.2"/>
    <row r="66603" ht="12.75" customHeight="1" x14ac:dyDescent="0.2"/>
    <row r="66604" ht="12.75" customHeight="1" x14ac:dyDescent="0.2"/>
    <row r="66605" ht="12.75" customHeight="1" x14ac:dyDescent="0.2"/>
    <row r="66606" ht="12.75" customHeight="1" x14ac:dyDescent="0.2"/>
    <row r="66607" ht="12.75" customHeight="1" x14ac:dyDescent="0.2"/>
    <row r="66608" ht="12.75" customHeight="1" x14ac:dyDescent="0.2"/>
    <row r="66609" ht="12.75" customHeight="1" x14ac:dyDescent="0.2"/>
    <row r="66610" ht="12.75" customHeight="1" x14ac:dyDescent="0.2"/>
    <row r="66611" ht="12.75" customHeight="1" x14ac:dyDescent="0.2"/>
    <row r="66612" ht="12.75" customHeight="1" x14ac:dyDescent="0.2"/>
    <row r="66613" ht="12.75" customHeight="1" x14ac:dyDescent="0.2"/>
    <row r="66614" ht="12.75" customHeight="1" x14ac:dyDescent="0.2"/>
    <row r="66615" ht="12.75" customHeight="1" x14ac:dyDescent="0.2"/>
    <row r="66616" ht="12.75" customHeight="1" x14ac:dyDescent="0.2"/>
    <row r="66617" ht="12.75" customHeight="1" x14ac:dyDescent="0.2"/>
    <row r="66618" ht="12.75" customHeight="1" x14ac:dyDescent="0.2"/>
    <row r="66619" ht="12.75" customHeight="1" x14ac:dyDescent="0.2"/>
    <row r="66620" ht="12.75" customHeight="1" x14ac:dyDescent="0.2"/>
    <row r="66621" ht="12.75" customHeight="1" x14ac:dyDescent="0.2"/>
    <row r="66622" ht="12.75" customHeight="1" x14ac:dyDescent="0.2"/>
    <row r="66623" ht="12.75" customHeight="1" x14ac:dyDescent="0.2"/>
    <row r="66624" ht="12.75" customHeight="1" x14ac:dyDescent="0.2"/>
    <row r="66625" ht="12.75" customHeight="1" x14ac:dyDescent="0.2"/>
    <row r="66626" ht="12.75" customHeight="1" x14ac:dyDescent="0.2"/>
    <row r="66627" ht="12.75" customHeight="1" x14ac:dyDescent="0.2"/>
    <row r="66628" ht="12.75" customHeight="1" x14ac:dyDescent="0.2"/>
    <row r="66629" ht="12.75" customHeight="1" x14ac:dyDescent="0.2"/>
    <row r="66630" ht="12.75" customHeight="1" x14ac:dyDescent="0.2"/>
    <row r="66631" ht="12.75" customHeight="1" x14ac:dyDescent="0.2"/>
    <row r="66632" ht="12.75" customHeight="1" x14ac:dyDescent="0.2"/>
    <row r="66633" ht="12.75" customHeight="1" x14ac:dyDescent="0.2"/>
    <row r="66634" ht="12.75" customHeight="1" x14ac:dyDescent="0.2"/>
    <row r="66635" ht="12.75" customHeight="1" x14ac:dyDescent="0.2"/>
    <row r="66636" ht="12.75" customHeight="1" x14ac:dyDescent="0.2"/>
    <row r="66637" ht="12.75" customHeight="1" x14ac:dyDescent="0.2"/>
    <row r="66638" ht="12.75" customHeight="1" x14ac:dyDescent="0.2"/>
    <row r="66639" ht="12.75" customHeight="1" x14ac:dyDescent="0.2"/>
    <row r="66640" ht="12.75" customHeight="1" x14ac:dyDescent="0.2"/>
    <row r="66641" ht="12.75" customHeight="1" x14ac:dyDescent="0.2"/>
    <row r="66642" ht="12.75" customHeight="1" x14ac:dyDescent="0.2"/>
    <row r="66643" ht="12.75" customHeight="1" x14ac:dyDescent="0.2"/>
    <row r="66644" ht="12.75" customHeight="1" x14ac:dyDescent="0.2"/>
    <row r="66645" ht="12.75" customHeight="1" x14ac:dyDescent="0.2"/>
    <row r="66646" ht="12.75" customHeight="1" x14ac:dyDescent="0.2"/>
    <row r="66647" ht="12.75" customHeight="1" x14ac:dyDescent="0.2"/>
    <row r="66648" ht="12.75" customHeight="1" x14ac:dyDescent="0.2"/>
    <row r="66649" ht="12.75" customHeight="1" x14ac:dyDescent="0.2"/>
    <row r="66650" ht="12.75" customHeight="1" x14ac:dyDescent="0.2"/>
    <row r="66651" ht="12.75" customHeight="1" x14ac:dyDescent="0.2"/>
    <row r="66652" ht="12.75" customHeight="1" x14ac:dyDescent="0.2"/>
    <row r="66653" ht="12.75" customHeight="1" x14ac:dyDescent="0.2"/>
    <row r="66654" ht="12.75" customHeight="1" x14ac:dyDescent="0.2"/>
    <row r="66655" ht="12.75" customHeight="1" x14ac:dyDescent="0.2"/>
    <row r="66656" ht="12.75" customHeight="1" x14ac:dyDescent="0.2"/>
    <row r="66657" ht="12.75" customHeight="1" x14ac:dyDescent="0.2"/>
    <row r="66658" ht="12.75" customHeight="1" x14ac:dyDescent="0.2"/>
    <row r="66659" ht="12.75" customHeight="1" x14ac:dyDescent="0.2"/>
    <row r="66660" ht="12.75" customHeight="1" x14ac:dyDescent="0.2"/>
    <row r="66661" ht="12.75" customHeight="1" x14ac:dyDescent="0.2"/>
    <row r="66662" ht="12.75" customHeight="1" x14ac:dyDescent="0.2"/>
    <row r="66663" ht="12.75" customHeight="1" x14ac:dyDescent="0.2"/>
    <row r="66664" ht="12.75" customHeight="1" x14ac:dyDescent="0.2"/>
    <row r="66665" ht="12.75" customHeight="1" x14ac:dyDescent="0.2"/>
    <row r="66666" ht="12.75" customHeight="1" x14ac:dyDescent="0.2"/>
    <row r="66667" ht="12.75" customHeight="1" x14ac:dyDescent="0.2"/>
    <row r="66668" ht="12.75" customHeight="1" x14ac:dyDescent="0.2"/>
    <row r="66669" ht="12.75" customHeight="1" x14ac:dyDescent="0.2"/>
    <row r="66670" ht="12.75" customHeight="1" x14ac:dyDescent="0.2"/>
    <row r="66671" ht="12.75" customHeight="1" x14ac:dyDescent="0.2"/>
    <row r="66672" ht="12.75" customHeight="1" x14ac:dyDescent="0.2"/>
    <row r="66673" ht="12.75" customHeight="1" x14ac:dyDescent="0.2"/>
    <row r="66674" ht="12.75" customHeight="1" x14ac:dyDescent="0.2"/>
    <row r="66675" ht="12.75" customHeight="1" x14ac:dyDescent="0.2"/>
    <row r="66676" ht="12.75" customHeight="1" x14ac:dyDescent="0.2"/>
    <row r="66677" ht="12.75" customHeight="1" x14ac:dyDescent="0.2"/>
    <row r="66678" ht="12.75" customHeight="1" x14ac:dyDescent="0.2"/>
    <row r="66679" ht="12.75" customHeight="1" x14ac:dyDescent="0.2"/>
    <row r="66680" ht="12.75" customHeight="1" x14ac:dyDescent="0.2"/>
    <row r="66681" ht="12.75" customHeight="1" x14ac:dyDescent="0.2"/>
    <row r="66682" ht="12.75" customHeight="1" x14ac:dyDescent="0.2"/>
    <row r="66683" ht="12.75" customHeight="1" x14ac:dyDescent="0.2"/>
  </sheetData>
  <sheetProtection selectLockedCells="1" selectUnlockedCells="1"/>
  <mergeCells count="7">
    <mergeCell ref="A1:F1"/>
    <mergeCell ref="D569:E569"/>
    <mergeCell ref="B571:F571"/>
    <mergeCell ref="D530:E530"/>
    <mergeCell ref="B473:F473"/>
    <mergeCell ref="D277:E277"/>
    <mergeCell ref="B279:F279"/>
  </mergeCells>
  <dataValidations count="2">
    <dataValidation type="list" allowBlank="1" showErrorMessage="1" sqref="E494:E495 E500:E501 E506:E507 E511:E520 E524 E528 E533:E538 E546:E548 E552:E560 E566:E567 E573:E577 E582 E586:E587 E597:E604 E591:E593 E609 E614:E616 E620:E622 E627:E635 E648:E654 E644 E661 E666 E671:E673 E677 E681 E689:E698 E701:E707 E710 E685 E714 E718 E723:E727 E730 E735 E739:E741 E747 E752 E758 E756 E766:E767 E762:E763 E770 E774 E778:E781 E489 E475:E480 E469 E464:E465 E459 E425 E429:E445 E453:E455 E420 E415 E410 E405 E399:E401 E394 E390 E382:E384 E366:E372 E378 E342:E348 E305:E308 E316:E318 E312 E323:E330 E337 E361 E355:E356 E301 E281:E289 E296 E275 E251:E255 E257 E260:E261 E270 E265 E241:E246 E234:E236 E229:E230 E214:E222 E203:E209 E198 E193 E184:E185 E188:E189 E179:E180 E158:E170 E173 E153 E148:E149 E144 E138:E140 E131:E133 E127 E109:E110 E105 E114:E115 E99:E101 E119 E123 E75:E94 E70 E66 E62 E58 E53:E54 E48 E37:E44 E33 E29 E24:E25 E8:E14 E18:E20">
      <formula1>Namen</formula1>
      <formula2>0</formula2>
    </dataValidation>
    <dataValidation allowBlank="1" showErrorMessage="1" sqref="E31">
      <formula1>0</formula1>
      <formula2>0</formula2>
    </dataValidation>
  </dataValidations>
  <hyperlinks>
    <hyperlink ref="E777" r:id="rId1"/>
    <hyperlink ref="E734" r:id="rId2"/>
    <hyperlink ref="E722" r:id="rId3"/>
    <hyperlink ref="E700" r:id="rId4"/>
    <hyperlink ref="E642" r:id="rId5"/>
    <hyperlink ref="E619" r:id="rId6"/>
    <hyperlink ref="E590" r:id="rId7"/>
    <hyperlink ref="E585" r:id="rId8"/>
    <hyperlink ref="E527" r:id="rId9"/>
    <hyperlink ref="E505" r:id="rId10"/>
    <hyperlink ref="E463" r:id="rId11"/>
    <hyperlink ref="E468" r:id="rId12"/>
    <hyperlink ref="E428" r:id="rId13"/>
    <hyperlink ref="E409" r:id="rId14"/>
    <hyperlink ref="E365" r:id="rId15"/>
    <hyperlink ref="E259" r:id="rId16"/>
    <hyperlink ref="E240" r:id="rId17"/>
    <hyperlink ref="E213" r:id="rId18"/>
    <hyperlink ref="E202" r:id="rId19"/>
    <hyperlink ref="E147" r:id="rId20"/>
  </hyperlink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opLeftCell="A30" workbookViewId="0">
      <selection activeCell="E66" sqref="E66"/>
    </sheetView>
  </sheetViews>
  <sheetFormatPr baseColWidth="10" defaultColWidth="11.5703125" defaultRowHeight="12.75" x14ac:dyDescent="0.2"/>
  <cols>
    <col min="1" max="1" width="20.28515625" style="30" customWidth="1"/>
    <col min="2" max="2" width="11.5703125" style="30"/>
    <col min="3" max="3" width="27.5703125" style="30" customWidth="1"/>
    <col min="4" max="4" width="2.5703125" style="30" customWidth="1"/>
    <col min="5" max="16384" width="11.5703125" style="30"/>
  </cols>
  <sheetData>
    <row r="1" spans="1:14" ht="33" customHeight="1" x14ac:dyDescent="0.2">
      <c r="A1" s="249" t="s">
        <v>193</v>
      </c>
      <c r="B1" s="249"/>
      <c r="C1" s="249"/>
      <c r="D1" s="31"/>
      <c r="E1" s="32">
        <v>42735</v>
      </c>
    </row>
    <row r="3" spans="1:14" x14ac:dyDescent="0.2">
      <c r="A3" s="33" t="str">
        <f>Namen!A52</f>
        <v>Franziska Schmieder</v>
      </c>
      <c r="B3" s="30">
        <f ca="1">Namen!B52</f>
        <v>28</v>
      </c>
    </row>
    <row r="4" spans="1:14" x14ac:dyDescent="0.2">
      <c r="A4" s="33" t="str">
        <f>Namen!A28</f>
        <v>Bruno Schumi</v>
      </c>
      <c r="B4" s="30">
        <f ca="1">Namen!B28</f>
        <v>21</v>
      </c>
    </row>
    <row r="5" spans="1:14" x14ac:dyDescent="0.2">
      <c r="A5" s="33" t="str">
        <f>Namen!A88</f>
        <v>Lothar Killig</v>
      </c>
      <c r="B5" s="30">
        <f ca="1">Namen!B88</f>
        <v>19</v>
      </c>
    </row>
    <row r="6" spans="1:14" x14ac:dyDescent="0.2">
      <c r="A6" s="33" t="str">
        <f>Namen!A123</f>
        <v>Rosi Knäble</v>
      </c>
      <c r="B6" s="30">
        <f ca="1">Namen!B123</f>
        <v>17</v>
      </c>
    </row>
    <row r="7" spans="1:14" x14ac:dyDescent="0.2">
      <c r="A7" s="33" t="str">
        <f>Namen!A21</f>
        <v>Bernd Ehrhardt</v>
      </c>
      <c r="B7" s="30">
        <f ca="1">Namen!B21</f>
        <v>16</v>
      </c>
    </row>
    <row r="8" spans="1:14" x14ac:dyDescent="0.2">
      <c r="A8" s="33" t="str">
        <f>Namen!A108</f>
        <v>Miriam Köhler</v>
      </c>
      <c r="B8" s="30">
        <f ca="1">Namen!B108</f>
        <v>15</v>
      </c>
    </row>
    <row r="9" spans="1:14" x14ac:dyDescent="0.2">
      <c r="A9" s="33" t="str">
        <f>Namen!A14</f>
        <v>Anne Lise Tschiggfrei</v>
      </c>
      <c r="B9" s="30">
        <f ca="1">Namen!B14</f>
        <v>15</v>
      </c>
    </row>
    <row r="10" spans="1:14" x14ac:dyDescent="0.2">
      <c r="A10" s="33" t="str">
        <f>Namen!A126</f>
        <v>Salvatore Corriere</v>
      </c>
      <c r="B10" s="30">
        <f ca="1">Namen!B126</f>
        <v>14</v>
      </c>
      <c r="N10" s="34"/>
    </row>
    <row r="11" spans="1:14" x14ac:dyDescent="0.2">
      <c r="A11" s="33" t="str">
        <f>Namen!A41</f>
        <v>David Mild</v>
      </c>
      <c r="B11" s="30">
        <f ca="1">Namen!B41</f>
        <v>14</v>
      </c>
    </row>
    <row r="12" spans="1:14" x14ac:dyDescent="0.2">
      <c r="A12" s="33" t="str">
        <f>Namen!A112</f>
        <v>Peter Schobert</v>
      </c>
      <c r="B12" s="30">
        <f ca="1">Namen!B112</f>
        <v>14</v>
      </c>
    </row>
    <row r="13" spans="1:14" x14ac:dyDescent="0.2">
      <c r="A13" s="33" t="str">
        <f>Namen!A109</f>
        <v>Nadia Dietz</v>
      </c>
      <c r="B13" s="30">
        <f ca="1">Namen!B109</f>
        <v>10</v>
      </c>
    </row>
    <row r="14" spans="1:14" x14ac:dyDescent="0.2">
      <c r="A14" s="33" t="str">
        <f>Namen!A31</f>
        <v>Christian Berghof</v>
      </c>
      <c r="B14" s="30">
        <f ca="1">Namen!B31</f>
        <v>9</v>
      </c>
    </row>
    <row r="15" spans="1:14" x14ac:dyDescent="0.2">
      <c r="A15" s="33" t="str">
        <f>Namen!A125</f>
        <v>Sabine Witschel</v>
      </c>
      <c r="B15" s="30">
        <f ca="1">Namen!B125</f>
        <v>8</v>
      </c>
    </row>
    <row r="16" spans="1:14" x14ac:dyDescent="0.2">
      <c r="A16" s="33" t="str">
        <f>Namen!A148</f>
        <v>Volker Kling</v>
      </c>
      <c r="B16" s="30">
        <f ca="1">Namen!B148</f>
        <v>8</v>
      </c>
    </row>
    <row r="17" spans="1:2" x14ac:dyDescent="0.2">
      <c r="A17" s="33" t="str">
        <f>Namen!A70</f>
        <v>Johannes Hasselmann</v>
      </c>
      <c r="B17" s="30">
        <f ca="1">Namen!B70</f>
        <v>8</v>
      </c>
    </row>
    <row r="18" spans="1:2" x14ac:dyDescent="0.2">
      <c r="A18" s="33" t="str">
        <f>Namen!A131</f>
        <v>Simon Ohnemus</v>
      </c>
      <c r="B18" s="30">
        <f ca="1">Namen!B131</f>
        <v>8</v>
      </c>
    </row>
    <row r="19" spans="1:2" x14ac:dyDescent="0.2">
      <c r="A19" s="33" t="str">
        <f>Namen!A36</f>
        <v>Claudia Falk</v>
      </c>
      <c r="B19" s="30">
        <f ca="1">Namen!B36</f>
        <v>8</v>
      </c>
    </row>
    <row r="20" spans="1:2" x14ac:dyDescent="0.2">
      <c r="A20" s="33" t="str">
        <f>Namen!A73</f>
        <v>Jörg Marin</v>
      </c>
      <c r="B20" s="30">
        <f ca="1">Namen!B73</f>
        <v>8</v>
      </c>
    </row>
    <row r="21" spans="1:2" x14ac:dyDescent="0.2">
      <c r="A21" s="33" t="str">
        <f>Namen!A22</f>
        <v>Bernd Hettig</v>
      </c>
      <c r="B21" s="30">
        <f ca="1">Namen!B22</f>
        <v>7</v>
      </c>
    </row>
    <row r="22" spans="1:2" x14ac:dyDescent="0.2">
      <c r="A22" s="33" t="str">
        <f>Namen!A106</f>
        <v>Michael Sackmann</v>
      </c>
      <c r="B22" s="30">
        <f ca="1">Namen!B106</f>
        <v>7</v>
      </c>
    </row>
    <row r="23" spans="1:2" x14ac:dyDescent="0.2">
      <c r="A23" s="33" t="str">
        <f>Namen!A23</f>
        <v>Bernd Kuderer</v>
      </c>
      <c r="B23" s="30">
        <f ca="1">Namen!B23</f>
        <v>6</v>
      </c>
    </row>
    <row r="24" spans="1:2" ht="12.95" customHeight="1" x14ac:dyDescent="0.2">
      <c r="A24" s="33" t="str">
        <f>Namen!A142</f>
        <v>Timo Zeiler</v>
      </c>
      <c r="B24" s="30">
        <f ca="1">Namen!B142</f>
        <v>6</v>
      </c>
    </row>
    <row r="25" spans="1:2" x14ac:dyDescent="0.2">
      <c r="A25" s="33" t="str">
        <f>Namen!A145</f>
        <v>Ulrich Benz</v>
      </c>
      <c r="B25" s="30">
        <f ca="1">Namen!B145</f>
        <v>5</v>
      </c>
    </row>
    <row r="26" spans="1:2" x14ac:dyDescent="0.2">
      <c r="A26" s="33" t="str">
        <f>Namen!A60</f>
        <v>Helga Roth</v>
      </c>
      <c r="B26" s="30">
        <f ca="1">Namen!B60</f>
        <v>5</v>
      </c>
    </row>
    <row r="27" spans="1:2" x14ac:dyDescent="0.2">
      <c r="A27" s="33" t="str">
        <f>Namen!A119</f>
        <v>Rebecca Köhler</v>
      </c>
      <c r="B27" s="30">
        <f ca="1">Namen!B119</f>
        <v>4</v>
      </c>
    </row>
    <row r="28" spans="1:2" x14ac:dyDescent="0.2">
      <c r="A28" s="33" t="str">
        <f>Namen!A13</f>
        <v>Ann-Cathrin Uhl</v>
      </c>
      <c r="B28" s="30">
        <f ca="1">Namen!B13</f>
        <v>4</v>
      </c>
    </row>
    <row r="29" spans="1:2" x14ac:dyDescent="0.2">
      <c r="A29" s="33" t="str">
        <f>Namen!A38</f>
        <v>Corina Leible</v>
      </c>
      <c r="B29" s="30">
        <f ca="1">Namen!B38</f>
        <v>4</v>
      </c>
    </row>
    <row r="30" spans="1:2" x14ac:dyDescent="0.2">
      <c r="A30" s="33" t="str">
        <f>Namen!A62</f>
        <v>Helmut Horn</v>
      </c>
      <c r="B30" s="30">
        <f ca="1">Namen!B62</f>
        <v>4</v>
      </c>
    </row>
    <row r="31" spans="1:2" x14ac:dyDescent="0.2">
      <c r="A31" s="33" t="str">
        <f>Namen!A116</f>
        <v>Pia Rathgeb</v>
      </c>
      <c r="B31" s="30">
        <f ca="1">Namen!B116</f>
        <v>3</v>
      </c>
    </row>
    <row r="32" spans="1:2" x14ac:dyDescent="0.2">
      <c r="A32" s="33" t="str">
        <f>Namen!A104</f>
        <v>Michael Jung</v>
      </c>
      <c r="B32" s="30">
        <f ca="1">Namen!B104</f>
        <v>3</v>
      </c>
    </row>
    <row r="33" spans="1:2" x14ac:dyDescent="0.2">
      <c r="A33" s="33" t="str">
        <f>Namen!A69</f>
        <v>Joachim Benz</v>
      </c>
      <c r="B33" s="30">
        <f ca="1">Namen!B69</f>
        <v>2</v>
      </c>
    </row>
    <row r="34" spans="1:2" x14ac:dyDescent="0.2">
      <c r="A34" s="33" t="str">
        <f>Namen!A15</f>
        <v>Annemarie Kuderer</v>
      </c>
      <c r="B34" s="30">
        <f ca="1">Namen!B15</f>
        <v>2</v>
      </c>
    </row>
    <row r="35" spans="1:2" x14ac:dyDescent="0.2">
      <c r="A35" s="33" t="str">
        <f>Namen!A12</f>
        <v>Anja Carlson</v>
      </c>
      <c r="B35" s="30">
        <f ca="1">Namen!B12</f>
        <v>2</v>
      </c>
    </row>
    <row r="36" spans="1:2" x14ac:dyDescent="0.2">
      <c r="A36" s="33" t="str">
        <f>Namen!A57</f>
        <v>Hans Roth</v>
      </c>
      <c r="B36" s="30">
        <f ca="1">Namen!B57</f>
        <v>2</v>
      </c>
    </row>
    <row r="37" spans="1:2" x14ac:dyDescent="0.2">
      <c r="A37" s="33" t="str">
        <f>Namen!A98</f>
        <v>Markus Birk</v>
      </c>
      <c r="B37" s="30">
        <f ca="1">Namen!B98</f>
        <v>2</v>
      </c>
    </row>
    <row r="38" spans="1:2" x14ac:dyDescent="0.2">
      <c r="A38" s="33" t="str">
        <f>Namen!A63</f>
        <v>Horst Spitzmüller</v>
      </c>
      <c r="B38" s="30">
        <f ca="1">Namen!B63</f>
        <v>2</v>
      </c>
    </row>
    <row r="39" spans="1:2" x14ac:dyDescent="0.2">
      <c r="A39" s="33" t="str">
        <f>Namen!A51</f>
        <v>Franz Börsig</v>
      </c>
      <c r="B39" s="30">
        <f ca="1">Namen!B51</f>
        <v>1</v>
      </c>
    </row>
    <row r="40" spans="1:2" x14ac:dyDescent="0.2">
      <c r="A40" s="33" t="str">
        <f>Namen!A10</f>
        <v>Andreas Martin</v>
      </c>
      <c r="B40" s="30">
        <f ca="1">Namen!B10</f>
        <v>1</v>
      </c>
    </row>
    <row r="41" spans="1:2" x14ac:dyDescent="0.2">
      <c r="A41" s="33" t="str">
        <f>Namen!A85</f>
        <v>Klaus Schmieder</v>
      </c>
      <c r="B41" s="30">
        <f ca="1">Namen!B85</f>
        <v>1</v>
      </c>
    </row>
    <row r="42" spans="1:2" x14ac:dyDescent="0.2">
      <c r="A42" s="33" t="str">
        <f>Namen!A140</f>
        <v>Tilo Huber</v>
      </c>
      <c r="B42" s="30">
        <f ca="1">Namen!B140</f>
        <v>1</v>
      </c>
    </row>
    <row r="43" spans="1:2" x14ac:dyDescent="0.2">
      <c r="A43" s="33" t="str">
        <f>Namen!A49</f>
        <v>Felix Köhler</v>
      </c>
      <c r="B43" s="30">
        <f ca="1">Namen!B49</f>
        <v>1</v>
      </c>
    </row>
    <row r="44" spans="1:2" x14ac:dyDescent="0.2">
      <c r="A44" s="33" t="str">
        <f>Namen!A33</f>
        <v>Christian Mai</v>
      </c>
      <c r="B44" s="30">
        <f ca="1">Namen!B33</f>
        <v>1</v>
      </c>
    </row>
    <row r="45" spans="1:2" x14ac:dyDescent="0.2">
      <c r="A45" s="33" t="str">
        <f>Namen!A135</f>
        <v>Stefan Langenbacher</v>
      </c>
      <c r="B45" s="30">
        <f ca="1">Namen!B135</f>
        <v>1</v>
      </c>
    </row>
    <row r="46" spans="1:2" x14ac:dyDescent="0.2">
      <c r="A46" s="33" t="str">
        <f>Namen!A82</f>
        <v>Katja Wallisch</v>
      </c>
      <c r="B46" s="30">
        <f ca="1">Namen!B82</f>
        <v>1</v>
      </c>
    </row>
    <row r="47" spans="1:2" x14ac:dyDescent="0.2">
      <c r="A47" s="33" t="str">
        <f>Namen!A134</f>
        <v>Stefan Kornmeier</v>
      </c>
      <c r="B47" s="30">
        <f ca="1">Namen!B134</f>
        <v>1</v>
      </c>
    </row>
    <row r="48" spans="1:2" x14ac:dyDescent="0.2">
      <c r="A48" s="33" t="str">
        <f>Namen!A65</f>
        <v>Hubert Roth</v>
      </c>
      <c r="B48" s="30">
        <f ca="1">Namen!B65</f>
        <v>1</v>
      </c>
    </row>
    <row r="49" spans="1:2" x14ac:dyDescent="0.2">
      <c r="A49" s="33" t="str">
        <f>Namen!A81</f>
        <v>Katja Bosjnak</v>
      </c>
      <c r="B49" s="30">
        <f ca="1">Namen!B81</f>
        <v>1</v>
      </c>
    </row>
    <row r="50" spans="1:2" x14ac:dyDescent="0.2">
      <c r="A50" s="33" t="str">
        <f>Namen!A44</f>
        <v>Edeltraud Ehrhardt</v>
      </c>
      <c r="B50" s="30">
        <f ca="1">Namen!B44</f>
        <v>1</v>
      </c>
    </row>
    <row r="51" spans="1:2" x14ac:dyDescent="0.2">
      <c r="A51" s="33" t="str">
        <f>Namen!A91</f>
        <v>Ludwig Roth</v>
      </c>
      <c r="B51" s="30">
        <f ca="1">Namen!B91</f>
        <v>1</v>
      </c>
    </row>
    <row r="52" spans="1:2" x14ac:dyDescent="0.2">
      <c r="A52" s="33" t="str">
        <f>Namen!A71</f>
        <v>Jonas Mannefeld</v>
      </c>
      <c r="B52" s="30">
        <f ca="1">Namen!B71</f>
        <v>1</v>
      </c>
    </row>
    <row r="53" spans="1:2" x14ac:dyDescent="0.2">
      <c r="A53" s="33" t="str">
        <f>Namen!A32</f>
        <v>Christian Herrmann</v>
      </c>
      <c r="B53" s="30">
        <f ca="1">Namen!B32</f>
        <v>1</v>
      </c>
    </row>
    <row r="54" spans="1:2" x14ac:dyDescent="0.2">
      <c r="A54" s="33" t="str">
        <f>Namen!A111</f>
        <v>Peter Möschle</v>
      </c>
      <c r="B54" s="30">
        <f ca="1">Namen!B111</f>
        <v>1</v>
      </c>
    </row>
    <row r="55" spans="1:2" x14ac:dyDescent="0.2">
      <c r="A55" s="33" t="str">
        <f>Namen!A110</f>
        <v>Niklas Roth</v>
      </c>
      <c r="B55" s="30">
        <f ca="1">Namen!B110</f>
        <v>1</v>
      </c>
    </row>
    <row r="56" spans="1:2" x14ac:dyDescent="0.2">
      <c r="A56" s="33" t="str">
        <f>Namen!A107</f>
        <v>Michaela Dold</v>
      </c>
      <c r="B56" s="30">
        <f ca="1">Namen!B107</f>
        <v>1</v>
      </c>
    </row>
    <row r="57" spans="1:2" x14ac:dyDescent="0.2">
      <c r="A57" s="33" t="str">
        <f>Namen!A27</f>
        <v>Bertold Hertig</v>
      </c>
      <c r="B57" s="30">
        <f ca="1">Namen!B27</f>
        <v>1</v>
      </c>
    </row>
    <row r="58" spans="1:2" x14ac:dyDescent="0.2">
      <c r="A58" s="33" t="str">
        <f>Namen!A100</f>
        <v>Matthias Blum</v>
      </c>
      <c r="B58" s="30">
        <f ca="1">Namen!B100</f>
        <v>1</v>
      </c>
    </row>
    <row r="59" spans="1:2" x14ac:dyDescent="0.2">
      <c r="A59" s="33" t="str">
        <f>Namen!A149</f>
        <v>Werner Schwörer</v>
      </c>
      <c r="B59" s="30">
        <f ca="1">Namen!B149</f>
        <v>1</v>
      </c>
    </row>
    <row r="60" spans="1:2" x14ac:dyDescent="0.2">
      <c r="A60" s="33"/>
      <c r="B60" s="30">
        <f ca="1">Namen!B86</f>
        <v>0</v>
      </c>
    </row>
    <row r="61" spans="1:2" x14ac:dyDescent="0.2">
      <c r="A61" s="33"/>
      <c r="B61" s="30">
        <f ca="1">Namen!B122</f>
        <v>0</v>
      </c>
    </row>
    <row r="62" spans="1:2" x14ac:dyDescent="0.2">
      <c r="A62" s="33"/>
      <c r="B62" s="30">
        <f ca="1">Namen!B40</f>
        <v>0</v>
      </c>
    </row>
    <row r="63" spans="1:2" x14ac:dyDescent="0.2">
      <c r="A63" s="33"/>
      <c r="B63" s="30">
        <f ca="1">Namen!B144</f>
        <v>0</v>
      </c>
    </row>
    <row r="64" spans="1:2" x14ac:dyDescent="0.2">
      <c r="A64" s="33"/>
      <c r="B64" s="30">
        <f ca="1">Namen!B127</f>
        <v>0</v>
      </c>
    </row>
    <row r="65" spans="1:2" x14ac:dyDescent="0.2">
      <c r="A65" s="33"/>
      <c r="B65" s="30">
        <f ca="1">Namen!B121</f>
        <v>0</v>
      </c>
    </row>
    <row r="66" spans="1:2" x14ac:dyDescent="0.2">
      <c r="A66" s="33"/>
      <c r="B66" s="30">
        <f ca="1">Namen!B35</f>
        <v>0</v>
      </c>
    </row>
    <row r="67" spans="1:2" x14ac:dyDescent="0.2">
      <c r="A67" s="33"/>
      <c r="B67" s="30">
        <f ca="1">Namen!B59</f>
        <v>0</v>
      </c>
    </row>
    <row r="68" spans="1:2" x14ac:dyDescent="0.2">
      <c r="A68" s="33"/>
      <c r="B68" s="30">
        <f ca="1">Namen!B141</f>
        <v>0</v>
      </c>
    </row>
    <row r="69" spans="1:2" x14ac:dyDescent="0.2">
      <c r="A69" s="33"/>
      <c r="B69" s="30">
        <f ca="1">Namen!B138</f>
        <v>0</v>
      </c>
    </row>
    <row r="70" spans="1:2" x14ac:dyDescent="0.2">
      <c r="A70" s="33"/>
      <c r="B70" s="30">
        <f ca="1">Namen!B37</f>
        <v>0</v>
      </c>
    </row>
    <row r="71" spans="1:2" x14ac:dyDescent="0.2">
      <c r="A71" s="33"/>
      <c r="B71" s="30">
        <f ca="1">Namen!B115</f>
        <v>0</v>
      </c>
    </row>
    <row r="72" spans="1:2" x14ac:dyDescent="0.2">
      <c r="A72" s="33"/>
      <c r="B72" s="30">
        <f ca="1">Namen!B61</f>
        <v>0</v>
      </c>
    </row>
    <row r="73" spans="1:2" x14ac:dyDescent="0.2">
      <c r="A73" s="33"/>
      <c r="B73" s="30">
        <f ca="1">Namen!B68</f>
        <v>0</v>
      </c>
    </row>
    <row r="74" spans="1:2" x14ac:dyDescent="0.2">
      <c r="A74" s="33"/>
      <c r="B74" s="30">
        <f ca="1">Namen!B56</f>
        <v>0</v>
      </c>
    </row>
    <row r="75" spans="1:2" x14ac:dyDescent="0.2">
      <c r="A75" s="33"/>
      <c r="B75" s="30">
        <f ca="1">Namen!B102</f>
        <v>0</v>
      </c>
    </row>
    <row r="76" spans="1:2" x14ac:dyDescent="0.2">
      <c r="A76" s="33"/>
      <c r="B76" s="30">
        <f ca="1">Namen!B50</f>
        <v>0</v>
      </c>
    </row>
    <row r="77" spans="1:2" x14ac:dyDescent="0.2">
      <c r="A77" s="33"/>
      <c r="B77" s="30">
        <f ca="1">Namen!B48</f>
        <v>0</v>
      </c>
    </row>
    <row r="78" spans="1:2" x14ac:dyDescent="0.2">
      <c r="A78" s="33"/>
      <c r="B78" s="30">
        <f ca="1">Namen!B64</f>
        <v>0</v>
      </c>
    </row>
    <row r="79" spans="1:2" x14ac:dyDescent="0.2">
      <c r="A79" s="33"/>
      <c r="B79" s="30">
        <f ca="1">Namen!B79</f>
        <v>0</v>
      </c>
    </row>
    <row r="80" spans="1:2" x14ac:dyDescent="0.2">
      <c r="A80" s="33"/>
      <c r="B80" s="30">
        <f ca="1">Namen!B83</f>
        <v>0</v>
      </c>
    </row>
    <row r="81" spans="1:2" x14ac:dyDescent="0.2">
      <c r="A81" s="33"/>
      <c r="B81" s="30">
        <f ca="1">Namen!B130</f>
        <v>0</v>
      </c>
    </row>
    <row r="82" spans="1:2" x14ac:dyDescent="0.2">
      <c r="A82" s="33"/>
      <c r="B82" s="30">
        <f ca="1">Namen!B96</f>
        <v>0</v>
      </c>
    </row>
    <row r="83" spans="1:2" x14ac:dyDescent="0.2">
      <c r="A83" s="33"/>
      <c r="B83" s="30">
        <f ca="1">Namen!B43</f>
        <v>0</v>
      </c>
    </row>
    <row r="84" spans="1:2" x14ac:dyDescent="0.2">
      <c r="A84" s="33"/>
      <c r="B84" s="30">
        <f ca="1">Namen!B118</f>
        <v>0</v>
      </c>
    </row>
    <row r="85" spans="1:2" x14ac:dyDescent="0.2">
      <c r="A85" s="33"/>
      <c r="B85" s="30">
        <f ca="1">Namen!B105</f>
        <v>0</v>
      </c>
    </row>
    <row r="86" spans="1:2" x14ac:dyDescent="0.2">
      <c r="A86" s="33"/>
      <c r="B86" s="30">
        <f ca="1">Namen!B143</f>
        <v>0</v>
      </c>
    </row>
    <row r="87" spans="1:2" x14ac:dyDescent="0.2">
      <c r="A87" s="33"/>
      <c r="B87" s="30">
        <f ca="1">Namen!B120</f>
        <v>0</v>
      </c>
    </row>
    <row r="88" spans="1:2" x14ac:dyDescent="0.2">
      <c r="A88" s="33"/>
      <c r="B88" s="30">
        <f ca="1">Namen!B103</f>
        <v>0</v>
      </c>
    </row>
    <row r="89" spans="1:2" x14ac:dyDescent="0.2">
      <c r="A89" s="33"/>
      <c r="B89" s="30">
        <f ca="1">Namen!B137</f>
        <v>0</v>
      </c>
    </row>
    <row r="90" spans="1:2" x14ac:dyDescent="0.2">
      <c r="A90" s="33"/>
      <c r="B90" s="30">
        <f ca="1">Namen!B114</f>
        <v>0</v>
      </c>
    </row>
    <row r="91" spans="1:2" x14ac:dyDescent="0.2">
      <c r="A91" s="33"/>
      <c r="B91" s="30">
        <f ca="1">Namen!B101</f>
        <v>0</v>
      </c>
    </row>
    <row r="92" spans="1:2" x14ac:dyDescent="0.2">
      <c r="A92" s="33"/>
      <c r="B92" s="30">
        <f ca="1">Namen!B129</f>
        <v>0</v>
      </c>
    </row>
    <row r="93" spans="1:2" x14ac:dyDescent="0.2">
      <c r="A93" s="33"/>
      <c r="B93" s="30">
        <f ca="1">Namen!B95</f>
        <v>0</v>
      </c>
    </row>
    <row r="94" spans="1:2" x14ac:dyDescent="0.2">
      <c r="A94" s="33"/>
      <c r="B94" s="30">
        <f ca="1">Namen!B117</f>
        <v>0</v>
      </c>
    </row>
    <row r="95" spans="1:2" x14ac:dyDescent="0.2">
      <c r="A95" s="33"/>
      <c r="B95" s="30">
        <f ca="1">Namen!B84</f>
        <v>0</v>
      </c>
    </row>
    <row r="96" spans="1:2" x14ac:dyDescent="0.2">
      <c r="A96" s="33"/>
      <c r="B96" s="30">
        <f ca="1">Namen!B20</f>
        <v>0</v>
      </c>
    </row>
    <row r="97" spans="1:2" x14ac:dyDescent="0.2">
      <c r="A97" s="33"/>
      <c r="B97" s="30">
        <f ca="1">Namen!B39</f>
        <v>0</v>
      </c>
    </row>
    <row r="98" spans="1:2" x14ac:dyDescent="0.2">
      <c r="A98" s="33"/>
      <c r="B98" s="30">
        <f ca="1">Namen!B30</f>
        <v>0</v>
      </c>
    </row>
    <row r="99" spans="1:2" x14ac:dyDescent="0.2">
      <c r="A99" s="33"/>
      <c r="B99" s="30">
        <f ca="1">Namen!B139</f>
        <v>0</v>
      </c>
    </row>
    <row r="100" spans="1:2" x14ac:dyDescent="0.2">
      <c r="A100" s="33"/>
      <c r="B100" s="30">
        <f ca="1">Namen!B136</f>
        <v>0</v>
      </c>
    </row>
    <row r="101" spans="1:2" x14ac:dyDescent="0.2">
      <c r="A101" s="33"/>
      <c r="B101" s="30">
        <f ca="1">Namen!B58</f>
        <v>0</v>
      </c>
    </row>
    <row r="102" spans="1:2" x14ac:dyDescent="0.2">
      <c r="A102" s="33"/>
      <c r="B102" s="30">
        <f ca="1">Namen!B34</f>
        <v>0</v>
      </c>
    </row>
    <row r="103" spans="1:2" x14ac:dyDescent="0.2">
      <c r="A103" s="33"/>
      <c r="B103" s="30">
        <f ca="1">Namen!B113</f>
        <v>0</v>
      </c>
    </row>
    <row r="104" spans="1:2" x14ac:dyDescent="0.2">
      <c r="A104" s="33"/>
      <c r="B104" s="30">
        <f ca="1">Namen!B67</f>
        <v>0</v>
      </c>
    </row>
    <row r="105" spans="1:2" x14ac:dyDescent="0.2">
      <c r="A105" s="33"/>
      <c r="B105" s="30">
        <f ca="1">Namen!B55</f>
        <v>0</v>
      </c>
    </row>
    <row r="106" spans="1:2" x14ac:dyDescent="0.2">
      <c r="A106" s="33"/>
      <c r="B106" s="30">
        <f ca="1">Namen!B47</f>
        <v>0</v>
      </c>
    </row>
    <row r="107" spans="1:2" x14ac:dyDescent="0.2">
      <c r="A107" s="33"/>
      <c r="B107" s="30">
        <f ca="1">Namen!B78</f>
        <v>0</v>
      </c>
    </row>
    <row r="108" spans="1:2" x14ac:dyDescent="0.2">
      <c r="A108" s="33"/>
      <c r="B108" s="30">
        <f ca="1">Namen!B94</f>
        <v>0</v>
      </c>
    </row>
    <row r="109" spans="1:2" x14ac:dyDescent="0.2">
      <c r="A109" s="33"/>
      <c r="B109" s="30">
        <f ca="1">Namen!B128</f>
        <v>0</v>
      </c>
    </row>
    <row r="110" spans="1:2" x14ac:dyDescent="0.2">
      <c r="A110" s="33"/>
      <c r="B110" s="30">
        <f ca="1">Namen!B11</f>
        <v>0</v>
      </c>
    </row>
    <row r="111" spans="1:2" x14ac:dyDescent="0.2">
      <c r="A111" s="33"/>
      <c r="B111" s="30">
        <f ca="1">Namen!B26</f>
        <v>0</v>
      </c>
    </row>
    <row r="112" spans="1:2" x14ac:dyDescent="0.2">
      <c r="A112" s="33"/>
      <c r="B112" s="30">
        <f ca="1">Namen!B19</f>
        <v>0</v>
      </c>
    </row>
    <row r="113" spans="1:2" x14ac:dyDescent="0.2">
      <c r="A113" s="33"/>
      <c r="B113" s="30">
        <f ca="1">Namen!B29</f>
        <v>0</v>
      </c>
    </row>
    <row r="114" spans="1:2" x14ac:dyDescent="0.2">
      <c r="A114" s="33"/>
      <c r="B114" s="30">
        <f ca="1">Namen!B124</f>
        <v>0</v>
      </c>
    </row>
    <row r="115" spans="1:2" x14ac:dyDescent="0.2">
      <c r="A115" s="33"/>
      <c r="B115" s="30">
        <f ca="1">Namen!B54</f>
        <v>0</v>
      </c>
    </row>
    <row r="116" spans="1:2" x14ac:dyDescent="0.2">
      <c r="A116" s="33"/>
      <c r="B116" s="30">
        <f ca="1">Namen!B99</f>
        <v>0</v>
      </c>
    </row>
    <row r="117" spans="1:2" x14ac:dyDescent="0.2">
      <c r="A117" s="33"/>
      <c r="B117" s="30">
        <f ca="1">Namen!B66</f>
        <v>0</v>
      </c>
    </row>
    <row r="118" spans="1:2" x14ac:dyDescent="0.2">
      <c r="A118" s="33"/>
      <c r="B118" s="30">
        <f ca="1">Namen!B93</f>
        <v>0</v>
      </c>
    </row>
    <row r="119" spans="1:2" x14ac:dyDescent="0.2">
      <c r="A119" s="33"/>
      <c r="B119" s="30">
        <f ca="1">Namen!B46</f>
        <v>0</v>
      </c>
    </row>
    <row r="120" spans="1:2" x14ac:dyDescent="0.2">
      <c r="A120" s="33"/>
      <c r="B120" s="30">
        <f ca="1">Namen!B77</f>
        <v>0</v>
      </c>
    </row>
    <row r="121" spans="1:2" x14ac:dyDescent="0.2">
      <c r="A121" s="33"/>
      <c r="B121" s="30">
        <f ca="1">Namen!B25</f>
        <v>0</v>
      </c>
    </row>
    <row r="122" spans="1:2" x14ac:dyDescent="0.2">
      <c r="A122" s="33"/>
      <c r="B122" s="30">
        <f ca="1">Namen!B18</f>
        <v>0</v>
      </c>
    </row>
    <row r="123" spans="1:2" x14ac:dyDescent="0.2">
      <c r="A123" s="33"/>
      <c r="B123" s="30">
        <f ca="1">Namen!B45</f>
        <v>0</v>
      </c>
    </row>
    <row r="124" spans="1:2" x14ac:dyDescent="0.2">
      <c r="A124" s="33"/>
      <c r="B124" s="30">
        <f ca="1">Namen!B24</f>
        <v>0</v>
      </c>
    </row>
    <row r="125" spans="1:2" x14ac:dyDescent="0.2">
      <c r="A125" s="33"/>
      <c r="B125" s="30">
        <f ca="1">Namen!B17</f>
        <v>0</v>
      </c>
    </row>
    <row r="126" spans="1:2" x14ac:dyDescent="0.2">
      <c r="A126" s="33"/>
      <c r="B126" s="30">
        <f ca="1">Namen!B132</f>
        <v>0</v>
      </c>
    </row>
    <row r="127" spans="1:2" x14ac:dyDescent="0.2">
      <c r="A127" s="33"/>
      <c r="B127" s="30">
        <f ca="1">Namen!B3</f>
        <v>0</v>
      </c>
    </row>
    <row r="128" spans="1:2" x14ac:dyDescent="0.2">
      <c r="A128" s="33"/>
      <c r="B128" s="30">
        <f ca="1">Namen!B97</f>
        <v>0</v>
      </c>
    </row>
    <row r="129" spans="1:2" x14ac:dyDescent="0.2">
      <c r="A129" s="33"/>
      <c r="B129" s="30">
        <f ca="1">Namen!B75</f>
        <v>0</v>
      </c>
    </row>
    <row r="130" spans="1:2" x14ac:dyDescent="0.2">
      <c r="A130" s="33"/>
      <c r="B130" s="30">
        <f ca="1">Namen!B4</f>
        <v>0</v>
      </c>
    </row>
    <row r="131" spans="1:2" x14ac:dyDescent="0.2">
      <c r="A131" s="33"/>
      <c r="B131" s="30">
        <f ca="1">Namen!B6</f>
        <v>0</v>
      </c>
    </row>
    <row r="132" spans="1:2" x14ac:dyDescent="0.2">
      <c r="A132" s="33"/>
      <c r="B132" s="30">
        <f ca="1">Namen!B7</f>
        <v>0</v>
      </c>
    </row>
    <row r="133" spans="1:2" x14ac:dyDescent="0.2">
      <c r="A133" s="33"/>
      <c r="B133" s="30">
        <f ca="1">Namen!B8</f>
        <v>0</v>
      </c>
    </row>
    <row r="134" spans="1:2" x14ac:dyDescent="0.2">
      <c r="A134" s="33"/>
      <c r="B134" s="30">
        <f ca="1">Namen!B72</f>
        <v>0</v>
      </c>
    </row>
    <row r="135" spans="1:2" x14ac:dyDescent="0.2">
      <c r="A135" s="33"/>
      <c r="B135" s="30">
        <f ca="1">Namen!B76</f>
        <v>0</v>
      </c>
    </row>
    <row r="136" spans="1:2" x14ac:dyDescent="0.2">
      <c r="A136" s="33"/>
      <c r="B136" s="30">
        <f ca="1">Namen!B89</f>
        <v>0</v>
      </c>
    </row>
    <row r="137" spans="1:2" x14ac:dyDescent="0.2">
      <c r="A137" s="33"/>
      <c r="B137" s="30">
        <f ca="1">Namen!B9</f>
        <v>0</v>
      </c>
    </row>
    <row r="138" spans="1:2" x14ac:dyDescent="0.2">
      <c r="A138" s="33"/>
      <c r="B138" s="30">
        <f ca="1">Namen!B53</f>
        <v>0</v>
      </c>
    </row>
    <row r="139" spans="1:2" x14ac:dyDescent="0.2">
      <c r="A139" s="33"/>
      <c r="B139" s="30">
        <f ca="1">Namen!B16</f>
        <v>0</v>
      </c>
    </row>
    <row r="140" spans="1:2" x14ac:dyDescent="0.2">
      <c r="A140" s="33"/>
      <c r="B140" s="30">
        <f ca="1">Namen!B87</f>
        <v>0</v>
      </c>
    </row>
    <row r="141" spans="1:2" x14ac:dyDescent="0.2">
      <c r="A141" s="33"/>
      <c r="B141" s="30">
        <f ca="1">Namen!B42</f>
        <v>0</v>
      </c>
    </row>
    <row r="142" spans="1:2" x14ac:dyDescent="0.2">
      <c r="A142" s="33"/>
      <c r="B142" s="30">
        <f ca="1">Namen!B133</f>
        <v>0</v>
      </c>
    </row>
    <row r="143" spans="1:2" x14ac:dyDescent="0.2">
      <c r="A143" s="33"/>
      <c r="B143" s="30">
        <f ca="1">Namen!B92</f>
        <v>0</v>
      </c>
    </row>
    <row r="144" spans="1:2" x14ac:dyDescent="0.2">
      <c r="A144" s="33"/>
      <c r="B144" s="30">
        <f ca="1">Namen!B90</f>
        <v>0</v>
      </c>
    </row>
    <row r="145" spans="1:2" x14ac:dyDescent="0.2">
      <c r="A145" s="33"/>
      <c r="B145" s="30">
        <f ca="1">Namen!B2</f>
        <v>0</v>
      </c>
    </row>
    <row r="146" spans="1:2" x14ac:dyDescent="0.2">
      <c r="A146" s="33"/>
      <c r="B146" s="30">
        <f ca="1">Namen!B5</f>
        <v>0</v>
      </c>
    </row>
    <row r="147" spans="1:2" x14ac:dyDescent="0.2">
      <c r="A147" s="33"/>
      <c r="B147" s="30">
        <f ca="1">Namen!B74</f>
        <v>0</v>
      </c>
    </row>
    <row r="148" spans="1:2" x14ac:dyDescent="0.2">
      <c r="A148" s="33"/>
      <c r="B148" s="30">
        <f ca="1">Namen!B80</f>
        <v>0</v>
      </c>
    </row>
    <row r="149" spans="1:2" x14ac:dyDescent="0.2">
      <c r="A149" s="33"/>
      <c r="B149" s="30">
        <f ca="1">Namen!B146</f>
        <v>0</v>
      </c>
    </row>
    <row r="150" spans="1:2" x14ac:dyDescent="0.2">
      <c r="A150" s="33"/>
      <c r="B150" s="30">
        <f ca="1">Namen!B147</f>
        <v>0</v>
      </c>
    </row>
    <row r="151" spans="1:2" x14ac:dyDescent="0.2">
      <c r="A151" s="33">
        <f>Namen!A150</f>
        <v>0</v>
      </c>
      <c r="B151" s="30">
        <f>Namen!B150</f>
        <v>0</v>
      </c>
    </row>
    <row r="152" spans="1:2" x14ac:dyDescent="0.2">
      <c r="A152" s="33">
        <f>Namen!A151</f>
        <v>0</v>
      </c>
      <c r="B152" s="30">
        <f>Namen!B151</f>
        <v>0</v>
      </c>
    </row>
    <row r="153" spans="1:2" x14ac:dyDescent="0.2">
      <c r="A153" s="33">
        <f>Namen!A152</f>
        <v>0</v>
      </c>
      <c r="B153" s="30">
        <f>Namen!B152</f>
        <v>0</v>
      </c>
    </row>
    <row r="154" spans="1:2" x14ac:dyDescent="0.2">
      <c r="A154" s="33">
        <f>Namen!A153</f>
        <v>0</v>
      </c>
      <c r="B154" s="30">
        <f>Namen!B153</f>
        <v>0</v>
      </c>
    </row>
    <row r="155" spans="1:2" x14ac:dyDescent="0.2">
      <c r="A155" s="33">
        <f>Namen!A154</f>
        <v>0</v>
      </c>
    </row>
  </sheetData>
  <sheetProtection selectLockedCells="1" selectUnlockedCells="1"/>
  <sortState ref="A3:B150">
    <sortCondition descending="1" ref="B3:B150"/>
  </sortState>
  <mergeCells count="1">
    <mergeCell ref="A1:C1"/>
  </mergeCells>
  <conditionalFormatting sqref="E5">
    <cfRule type="cellIs" priority="2" stopIfTrue="1" operator="equal">
      <formula>0</formula>
    </cfRule>
  </conditionalFormatting>
  <conditionalFormatting sqref="A3:B3 A4:A155 B4:B154">
    <cfRule type="cellIs" dxfId="0" priority="1" stopIfTrue="1" operator="equal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9"/>
  <sheetViews>
    <sheetView topLeftCell="A127" zoomScale="115" zoomScaleNormal="115" workbookViewId="0">
      <selection activeCell="B149" sqref="B149"/>
    </sheetView>
  </sheetViews>
  <sheetFormatPr baseColWidth="10" defaultColWidth="11.5703125" defaultRowHeight="12.75" x14ac:dyDescent="0.2"/>
  <cols>
    <col min="1" max="1" width="24.5703125" style="30" customWidth="1"/>
    <col min="2" max="2" width="14.28515625" style="30" customWidth="1"/>
    <col min="3" max="16384" width="11.5703125" style="30"/>
  </cols>
  <sheetData>
    <row r="1" spans="1:5" ht="29.25" customHeight="1" x14ac:dyDescent="0.2">
      <c r="A1" s="35" t="s">
        <v>50</v>
      </c>
      <c r="B1" s="33"/>
    </row>
    <row r="2" spans="1:5" x14ac:dyDescent="0.2">
      <c r="A2" s="33" t="s">
        <v>51</v>
      </c>
      <c r="B2" s="36">
        <f t="shared" ref="B2:B33" ca="1" si="0">COUNTIF(INDIRECT("Ergebnisse!$E$3:$E$990"),A2)</f>
        <v>0</v>
      </c>
    </row>
    <row r="3" spans="1:5" x14ac:dyDescent="0.2">
      <c r="A3" s="33" t="s">
        <v>52</v>
      </c>
      <c r="B3" s="36">
        <f t="shared" ca="1" si="0"/>
        <v>0</v>
      </c>
    </row>
    <row r="4" spans="1:5" x14ac:dyDescent="0.2">
      <c r="A4" s="36" t="s">
        <v>53</v>
      </c>
      <c r="B4" s="36">
        <f t="shared" ca="1" si="0"/>
        <v>0</v>
      </c>
    </row>
    <row r="5" spans="1:5" x14ac:dyDescent="0.2">
      <c r="A5" s="33" t="s">
        <v>54</v>
      </c>
      <c r="B5" s="36">
        <f t="shared" ca="1" si="0"/>
        <v>0</v>
      </c>
    </row>
    <row r="6" spans="1:5" x14ac:dyDescent="0.2">
      <c r="A6" s="33" t="s">
        <v>154</v>
      </c>
      <c r="B6" s="36">
        <f t="shared" ca="1" si="0"/>
        <v>0</v>
      </c>
    </row>
    <row r="7" spans="1:5" x14ac:dyDescent="0.2">
      <c r="A7" s="33" t="s">
        <v>55</v>
      </c>
      <c r="B7" s="36">
        <f t="shared" ca="1" si="0"/>
        <v>0</v>
      </c>
    </row>
    <row r="8" spans="1:5" x14ac:dyDescent="0.2">
      <c r="A8" s="33" t="s">
        <v>153</v>
      </c>
      <c r="B8" s="36">
        <f t="shared" ca="1" si="0"/>
        <v>0</v>
      </c>
    </row>
    <row r="9" spans="1:5" x14ac:dyDescent="0.2">
      <c r="A9" s="33" t="s">
        <v>56</v>
      </c>
      <c r="B9" s="36">
        <f t="shared" ca="1" si="0"/>
        <v>0</v>
      </c>
      <c r="E9" s="36"/>
    </row>
    <row r="10" spans="1:5" x14ac:dyDescent="0.2">
      <c r="A10" s="33" t="s">
        <v>700</v>
      </c>
      <c r="B10" s="30">
        <f t="shared" ca="1" si="0"/>
        <v>1</v>
      </c>
      <c r="E10" s="36"/>
    </row>
    <row r="11" spans="1:5" x14ac:dyDescent="0.2">
      <c r="A11" s="37" t="s">
        <v>57</v>
      </c>
      <c r="B11" s="36">
        <f t="shared" ca="1" si="0"/>
        <v>0</v>
      </c>
    </row>
    <row r="12" spans="1:5" x14ac:dyDescent="0.2">
      <c r="A12" s="33" t="s">
        <v>668</v>
      </c>
      <c r="B12" s="30">
        <f t="shared" ca="1" si="0"/>
        <v>2</v>
      </c>
    </row>
    <row r="13" spans="1:5" x14ac:dyDescent="0.2">
      <c r="A13" s="33" t="s">
        <v>481</v>
      </c>
      <c r="B13" s="36">
        <f t="shared" ca="1" si="0"/>
        <v>4</v>
      </c>
    </row>
    <row r="14" spans="1:5" x14ac:dyDescent="0.2">
      <c r="A14" s="37" t="s">
        <v>29</v>
      </c>
      <c r="B14" s="36">
        <f t="shared" ca="1" si="0"/>
        <v>15</v>
      </c>
    </row>
    <row r="15" spans="1:5" x14ac:dyDescent="0.2">
      <c r="A15" s="33" t="s">
        <v>405</v>
      </c>
      <c r="B15" s="36">
        <f t="shared" ca="1" si="0"/>
        <v>2</v>
      </c>
    </row>
    <row r="16" spans="1:5" x14ac:dyDescent="0.2">
      <c r="A16" s="33" t="s">
        <v>58</v>
      </c>
      <c r="B16" s="36">
        <f t="shared" ca="1" si="0"/>
        <v>0</v>
      </c>
    </row>
    <row r="17" spans="1:2" x14ac:dyDescent="0.2">
      <c r="A17" s="33" t="s">
        <v>59</v>
      </c>
      <c r="B17" s="36">
        <f t="shared" ca="1" si="0"/>
        <v>0</v>
      </c>
    </row>
    <row r="18" spans="1:2" x14ac:dyDescent="0.2">
      <c r="A18" s="33" t="s">
        <v>60</v>
      </c>
      <c r="B18" s="36">
        <f t="shared" ca="1" si="0"/>
        <v>0</v>
      </c>
    </row>
    <row r="19" spans="1:2" x14ac:dyDescent="0.2">
      <c r="A19" s="33" t="s">
        <v>61</v>
      </c>
      <c r="B19" s="36">
        <f t="shared" ca="1" si="0"/>
        <v>0</v>
      </c>
    </row>
    <row r="20" spans="1:2" x14ac:dyDescent="0.2">
      <c r="A20" s="33" t="s">
        <v>62</v>
      </c>
      <c r="B20" s="36">
        <f t="shared" ca="1" si="0"/>
        <v>0</v>
      </c>
    </row>
    <row r="21" spans="1:2" x14ac:dyDescent="0.2">
      <c r="A21" s="36" t="s">
        <v>24</v>
      </c>
      <c r="B21" s="36">
        <f t="shared" ca="1" si="0"/>
        <v>16</v>
      </c>
    </row>
    <row r="22" spans="1:2" x14ac:dyDescent="0.2">
      <c r="A22" s="33" t="s">
        <v>36</v>
      </c>
      <c r="B22" s="36">
        <f t="shared" ca="1" si="0"/>
        <v>7</v>
      </c>
    </row>
    <row r="23" spans="1:2" x14ac:dyDescent="0.2">
      <c r="A23" s="37" t="s">
        <v>38</v>
      </c>
      <c r="B23" s="36">
        <f t="shared" ca="1" si="0"/>
        <v>6</v>
      </c>
    </row>
    <row r="24" spans="1:2" x14ac:dyDescent="0.2">
      <c r="A24" s="33" t="s">
        <v>37</v>
      </c>
      <c r="B24" s="36">
        <f t="shared" ca="1" si="0"/>
        <v>0</v>
      </c>
    </row>
    <row r="25" spans="1:2" x14ac:dyDescent="0.2">
      <c r="A25" s="33" t="s">
        <v>146</v>
      </c>
      <c r="B25" s="36">
        <f t="shared" ca="1" si="0"/>
        <v>0</v>
      </c>
    </row>
    <row r="26" spans="1:2" x14ac:dyDescent="0.2">
      <c r="A26" s="33" t="s">
        <v>63</v>
      </c>
      <c r="B26" s="36">
        <f t="shared" ca="1" si="0"/>
        <v>0</v>
      </c>
    </row>
    <row r="27" spans="1:2" x14ac:dyDescent="0.2">
      <c r="A27" s="33" t="s">
        <v>64</v>
      </c>
      <c r="B27" s="36">
        <f t="shared" ca="1" si="0"/>
        <v>1</v>
      </c>
    </row>
    <row r="28" spans="1:2" x14ac:dyDescent="0.2">
      <c r="A28" s="33" t="s">
        <v>21</v>
      </c>
      <c r="B28" s="36">
        <f t="shared" ca="1" si="0"/>
        <v>21</v>
      </c>
    </row>
    <row r="29" spans="1:2" x14ac:dyDescent="0.2">
      <c r="A29" s="33" t="s">
        <v>65</v>
      </c>
      <c r="B29" s="36">
        <f t="shared" ca="1" si="0"/>
        <v>0</v>
      </c>
    </row>
    <row r="30" spans="1:2" x14ac:dyDescent="0.2">
      <c r="A30" s="33" t="s">
        <v>66</v>
      </c>
      <c r="B30" s="36">
        <f t="shared" ca="1" si="0"/>
        <v>0</v>
      </c>
    </row>
    <row r="31" spans="1:2" x14ac:dyDescent="0.2">
      <c r="A31" s="33" t="s">
        <v>15</v>
      </c>
      <c r="B31" s="36">
        <f t="shared" ca="1" si="0"/>
        <v>9</v>
      </c>
    </row>
    <row r="32" spans="1:2" x14ac:dyDescent="0.2">
      <c r="A32" s="33" t="s">
        <v>851</v>
      </c>
      <c r="B32" s="30">
        <f t="shared" ca="1" si="0"/>
        <v>1</v>
      </c>
    </row>
    <row r="33" spans="1:2" x14ac:dyDescent="0.2">
      <c r="A33" s="33" t="s">
        <v>26</v>
      </c>
      <c r="B33" s="36">
        <f t="shared" ca="1" si="0"/>
        <v>1</v>
      </c>
    </row>
    <row r="34" spans="1:2" x14ac:dyDescent="0.2">
      <c r="A34" s="33" t="s">
        <v>67</v>
      </c>
      <c r="B34" s="36">
        <f t="shared" ref="B34:B65" ca="1" si="1">COUNTIF(INDIRECT("Ergebnisse!$E$3:$E$990"),A34)</f>
        <v>0</v>
      </c>
    </row>
    <row r="35" spans="1:2" x14ac:dyDescent="0.2">
      <c r="A35" s="33" t="s">
        <v>68</v>
      </c>
      <c r="B35" s="36">
        <f t="shared" ca="1" si="1"/>
        <v>0</v>
      </c>
    </row>
    <row r="36" spans="1:2" x14ac:dyDescent="0.2">
      <c r="A36" s="37" t="s">
        <v>25</v>
      </c>
      <c r="B36" s="36">
        <f t="shared" ca="1" si="1"/>
        <v>8</v>
      </c>
    </row>
    <row r="37" spans="1:2" x14ac:dyDescent="0.2">
      <c r="A37" s="33" t="s">
        <v>69</v>
      </c>
      <c r="B37" s="36">
        <f t="shared" ca="1" si="1"/>
        <v>0</v>
      </c>
    </row>
    <row r="38" spans="1:2" x14ac:dyDescent="0.2">
      <c r="A38" s="33" t="s">
        <v>674</v>
      </c>
      <c r="B38" s="36">
        <f t="shared" ca="1" si="1"/>
        <v>4</v>
      </c>
    </row>
    <row r="39" spans="1:2" x14ac:dyDescent="0.2">
      <c r="A39" s="33" t="s">
        <v>70</v>
      </c>
      <c r="B39" s="36">
        <f t="shared" ca="1" si="1"/>
        <v>0</v>
      </c>
    </row>
    <row r="40" spans="1:2" x14ac:dyDescent="0.2">
      <c r="A40" s="36" t="s">
        <v>71</v>
      </c>
      <c r="B40" s="36">
        <f t="shared" ca="1" si="1"/>
        <v>0</v>
      </c>
    </row>
    <row r="41" spans="1:2" x14ac:dyDescent="0.2">
      <c r="A41" s="33" t="s">
        <v>35</v>
      </c>
      <c r="B41" s="36">
        <f t="shared" ca="1" si="1"/>
        <v>14</v>
      </c>
    </row>
    <row r="42" spans="1:2" x14ac:dyDescent="0.2">
      <c r="A42" s="33" t="s">
        <v>72</v>
      </c>
      <c r="B42" s="36">
        <f t="shared" ca="1" si="1"/>
        <v>0</v>
      </c>
    </row>
    <row r="43" spans="1:2" x14ac:dyDescent="0.2">
      <c r="A43" s="33" t="s">
        <v>73</v>
      </c>
      <c r="B43" s="36">
        <f t="shared" ca="1" si="1"/>
        <v>0</v>
      </c>
    </row>
    <row r="44" spans="1:2" x14ac:dyDescent="0.2">
      <c r="A44" s="33" t="s">
        <v>74</v>
      </c>
      <c r="B44" s="36">
        <f t="shared" ca="1" si="1"/>
        <v>1</v>
      </c>
    </row>
    <row r="45" spans="1:2" x14ac:dyDescent="0.2">
      <c r="A45" s="33" t="s">
        <v>75</v>
      </c>
      <c r="B45" s="36">
        <f t="shared" ca="1" si="1"/>
        <v>0</v>
      </c>
    </row>
    <row r="46" spans="1:2" x14ac:dyDescent="0.2">
      <c r="A46" s="33" t="s">
        <v>145</v>
      </c>
      <c r="B46" s="36">
        <f t="shared" ca="1" si="1"/>
        <v>0</v>
      </c>
    </row>
    <row r="47" spans="1:2" x14ac:dyDescent="0.2">
      <c r="A47" s="33" t="s">
        <v>76</v>
      </c>
      <c r="B47" s="36">
        <f t="shared" ca="1" si="1"/>
        <v>0</v>
      </c>
    </row>
    <row r="48" spans="1:2" x14ac:dyDescent="0.2">
      <c r="A48" s="33" t="s">
        <v>77</v>
      </c>
      <c r="B48" s="36">
        <f t="shared" ca="1" si="1"/>
        <v>0</v>
      </c>
    </row>
    <row r="49" spans="1:2" x14ac:dyDescent="0.2">
      <c r="A49" s="33" t="s">
        <v>10</v>
      </c>
      <c r="B49" s="36">
        <f t="shared" ca="1" si="1"/>
        <v>1</v>
      </c>
    </row>
    <row r="50" spans="1:2" x14ac:dyDescent="0.2">
      <c r="A50" s="33" t="s">
        <v>78</v>
      </c>
      <c r="B50" s="36">
        <f t="shared" ca="1" si="1"/>
        <v>0</v>
      </c>
    </row>
    <row r="51" spans="1:2" x14ac:dyDescent="0.2">
      <c r="A51" s="33" t="s">
        <v>79</v>
      </c>
      <c r="B51" s="36">
        <f t="shared" ca="1" si="1"/>
        <v>1</v>
      </c>
    </row>
    <row r="52" spans="1:2" x14ac:dyDescent="0.2">
      <c r="A52" s="33" t="s">
        <v>16</v>
      </c>
      <c r="B52" s="36">
        <f t="shared" ca="1" si="1"/>
        <v>28</v>
      </c>
    </row>
    <row r="53" spans="1:2" x14ac:dyDescent="0.2">
      <c r="A53" s="33" t="s">
        <v>80</v>
      </c>
      <c r="B53" s="36">
        <f t="shared" ca="1" si="1"/>
        <v>0</v>
      </c>
    </row>
    <row r="54" spans="1:2" x14ac:dyDescent="0.2">
      <c r="A54" s="33" t="s">
        <v>81</v>
      </c>
      <c r="B54" s="36">
        <f t="shared" ca="1" si="1"/>
        <v>0</v>
      </c>
    </row>
    <row r="55" spans="1:2" x14ac:dyDescent="0.2">
      <c r="A55" s="33" t="s">
        <v>147</v>
      </c>
      <c r="B55" s="36">
        <f t="shared" ca="1" si="1"/>
        <v>0</v>
      </c>
    </row>
    <row r="56" spans="1:2" x14ac:dyDescent="0.2">
      <c r="A56" s="36" t="s">
        <v>82</v>
      </c>
      <c r="B56" s="36">
        <f t="shared" ca="1" si="1"/>
        <v>0</v>
      </c>
    </row>
    <row r="57" spans="1:2" x14ac:dyDescent="0.2">
      <c r="A57" s="33" t="s">
        <v>83</v>
      </c>
      <c r="B57" s="36">
        <f t="shared" ca="1" si="1"/>
        <v>2</v>
      </c>
    </row>
    <row r="58" spans="1:2" x14ac:dyDescent="0.2">
      <c r="A58" s="33" t="s">
        <v>84</v>
      </c>
      <c r="B58" s="36">
        <f t="shared" ca="1" si="1"/>
        <v>0</v>
      </c>
    </row>
    <row r="59" spans="1:2" x14ac:dyDescent="0.2">
      <c r="A59" s="33" t="s">
        <v>85</v>
      </c>
      <c r="B59" s="36">
        <f t="shared" ca="1" si="1"/>
        <v>0</v>
      </c>
    </row>
    <row r="60" spans="1:2" x14ac:dyDescent="0.2">
      <c r="A60" s="33" t="s">
        <v>19</v>
      </c>
      <c r="B60" s="36">
        <f t="shared" ca="1" si="1"/>
        <v>5</v>
      </c>
    </row>
    <row r="61" spans="1:2" x14ac:dyDescent="0.2">
      <c r="A61" s="33" t="s">
        <v>86</v>
      </c>
      <c r="B61" s="36">
        <f t="shared" ca="1" si="1"/>
        <v>0</v>
      </c>
    </row>
    <row r="62" spans="1:2" x14ac:dyDescent="0.2">
      <c r="A62" s="33" t="s">
        <v>87</v>
      </c>
      <c r="B62" s="36">
        <f t="shared" ca="1" si="1"/>
        <v>4</v>
      </c>
    </row>
    <row r="63" spans="1:2" x14ac:dyDescent="0.2">
      <c r="A63" s="33" t="s">
        <v>88</v>
      </c>
      <c r="B63" s="36">
        <f t="shared" ca="1" si="1"/>
        <v>2</v>
      </c>
    </row>
    <row r="64" spans="1:2" x14ac:dyDescent="0.2">
      <c r="A64" s="33" t="s">
        <v>89</v>
      </c>
      <c r="B64" s="36">
        <f t="shared" ca="1" si="1"/>
        <v>0</v>
      </c>
    </row>
    <row r="65" spans="1:2" x14ac:dyDescent="0.2">
      <c r="A65" s="33" t="s">
        <v>13</v>
      </c>
      <c r="B65" s="36">
        <f t="shared" ca="1" si="1"/>
        <v>1</v>
      </c>
    </row>
    <row r="66" spans="1:2" x14ac:dyDescent="0.2">
      <c r="A66" s="33" t="s">
        <v>90</v>
      </c>
      <c r="B66" s="36">
        <f t="shared" ref="B66:B97" ca="1" si="2">COUNTIF(INDIRECT("Ergebnisse!$E$3:$E$990"),A66)</f>
        <v>0</v>
      </c>
    </row>
    <row r="67" spans="1:2" x14ac:dyDescent="0.2">
      <c r="A67" s="33" t="s">
        <v>91</v>
      </c>
      <c r="B67" s="36">
        <f t="shared" ca="1" si="2"/>
        <v>0</v>
      </c>
    </row>
    <row r="68" spans="1:2" x14ac:dyDescent="0.2">
      <c r="A68" s="36" t="s">
        <v>92</v>
      </c>
      <c r="B68" s="36">
        <f t="shared" ca="1" si="2"/>
        <v>0</v>
      </c>
    </row>
    <row r="69" spans="1:2" x14ac:dyDescent="0.2">
      <c r="A69" s="33" t="s">
        <v>20</v>
      </c>
      <c r="B69" s="36">
        <f t="shared" ca="1" si="2"/>
        <v>2</v>
      </c>
    </row>
    <row r="70" spans="1:2" x14ac:dyDescent="0.2">
      <c r="A70" s="33" t="s">
        <v>31</v>
      </c>
      <c r="B70" s="36">
        <f t="shared" ca="1" si="2"/>
        <v>8</v>
      </c>
    </row>
    <row r="71" spans="1:2" x14ac:dyDescent="0.2">
      <c r="A71" s="33" t="s">
        <v>850</v>
      </c>
      <c r="B71" s="30">
        <f t="shared" ca="1" si="2"/>
        <v>1</v>
      </c>
    </row>
    <row r="72" spans="1:2" x14ac:dyDescent="0.2">
      <c r="A72" s="33" t="s">
        <v>93</v>
      </c>
      <c r="B72" s="36">
        <f t="shared" ca="1" si="2"/>
        <v>0</v>
      </c>
    </row>
    <row r="73" spans="1:2" x14ac:dyDescent="0.2">
      <c r="A73" s="33" t="s">
        <v>27</v>
      </c>
      <c r="B73" s="36">
        <f t="shared" ca="1" si="2"/>
        <v>8</v>
      </c>
    </row>
    <row r="74" spans="1:2" x14ac:dyDescent="0.2">
      <c r="A74" s="33" t="s">
        <v>94</v>
      </c>
      <c r="B74" s="36">
        <f t="shared" ca="1" si="2"/>
        <v>0</v>
      </c>
    </row>
    <row r="75" spans="1:2" x14ac:dyDescent="0.2">
      <c r="A75" s="33" t="s">
        <v>95</v>
      </c>
      <c r="B75" s="36">
        <f t="shared" ca="1" si="2"/>
        <v>0</v>
      </c>
    </row>
    <row r="76" spans="1:2" x14ac:dyDescent="0.2">
      <c r="A76" s="33" t="s">
        <v>96</v>
      </c>
      <c r="B76" s="36">
        <f t="shared" ca="1" si="2"/>
        <v>0</v>
      </c>
    </row>
    <row r="77" spans="1:2" x14ac:dyDescent="0.2">
      <c r="A77" s="33" t="s">
        <v>97</v>
      </c>
      <c r="B77" s="36">
        <f t="shared" ca="1" si="2"/>
        <v>0</v>
      </c>
    </row>
    <row r="78" spans="1:2" x14ac:dyDescent="0.2">
      <c r="A78" s="33" t="s">
        <v>98</v>
      </c>
      <c r="B78" s="36">
        <f t="shared" ca="1" si="2"/>
        <v>0</v>
      </c>
    </row>
    <row r="79" spans="1:2" x14ac:dyDescent="0.2">
      <c r="A79" s="33" t="s">
        <v>99</v>
      </c>
      <c r="B79" s="36">
        <f t="shared" ca="1" si="2"/>
        <v>0</v>
      </c>
    </row>
    <row r="80" spans="1:2" x14ac:dyDescent="0.2">
      <c r="A80" s="33" t="s">
        <v>100</v>
      </c>
      <c r="B80" s="36">
        <f t="shared" ca="1" si="2"/>
        <v>0</v>
      </c>
    </row>
    <row r="81" spans="1:2" x14ac:dyDescent="0.2">
      <c r="A81" s="33" t="s">
        <v>17</v>
      </c>
      <c r="B81" s="36">
        <f t="shared" ca="1" si="2"/>
        <v>1</v>
      </c>
    </row>
    <row r="82" spans="1:2" x14ac:dyDescent="0.2">
      <c r="A82" s="33" t="s">
        <v>152</v>
      </c>
      <c r="B82" s="36">
        <f t="shared" ca="1" si="2"/>
        <v>1</v>
      </c>
    </row>
    <row r="83" spans="1:2" x14ac:dyDescent="0.2">
      <c r="A83" s="33" t="s">
        <v>101</v>
      </c>
      <c r="B83" s="36">
        <f t="shared" ca="1" si="2"/>
        <v>0</v>
      </c>
    </row>
    <row r="84" spans="1:2" x14ac:dyDescent="0.2">
      <c r="A84" s="33" t="s">
        <v>102</v>
      </c>
      <c r="B84" s="36">
        <f t="shared" ca="1" si="2"/>
        <v>0</v>
      </c>
    </row>
    <row r="85" spans="1:2" x14ac:dyDescent="0.2">
      <c r="A85" s="33" t="s">
        <v>711</v>
      </c>
      <c r="B85" s="30">
        <f t="shared" ca="1" si="2"/>
        <v>1</v>
      </c>
    </row>
    <row r="86" spans="1:2" x14ac:dyDescent="0.2">
      <c r="A86" s="33" t="s">
        <v>103</v>
      </c>
      <c r="B86" s="36">
        <f t="shared" ca="1" si="2"/>
        <v>0</v>
      </c>
    </row>
    <row r="87" spans="1:2" x14ac:dyDescent="0.2">
      <c r="A87" s="33" t="s">
        <v>104</v>
      </c>
      <c r="B87" s="36">
        <f t="shared" ca="1" si="2"/>
        <v>0</v>
      </c>
    </row>
    <row r="88" spans="1:2" x14ac:dyDescent="0.2">
      <c r="A88" s="37" t="s">
        <v>32</v>
      </c>
      <c r="B88" s="36">
        <f t="shared" ca="1" si="2"/>
        <v>19</v>
      </c>
    </row>
    <row r="89" spans="1:2" x14ac:dyDescent="0.2">
      <c r="A89" s="33" t="s">
        <v>149</v>
      </c>
      <c r="B89" s="36">
        <f t="shared" ca="1" si="2"/>
        <v>0</v>
      </c>
    </row>
    <row r="90" spans="1:2" x14ac:dyDescent="0.2">
      <c r="A90" s="33" t="s">
        <v>105</v>
      </c>
      <c r="B90" s="36">
        <f t="shared" ca="1" si="2"/>
        <v>0</v>
      </c>
    </row>
    <row r="91" spans="1:2" x14ac:dyDescent="0.2">
      <c r="A91" s="33" t="s">
        <v>106</v>
      </c>
      <c r="B91" s="36">
        <f t="shared" ca="1" si="2"/>
        <v>1</v>
      </c>
    </row>
    <row r="92" spans="1:2" x14ac:dyDescent="0.2">
      <c r="A92" s="33" t="s">
        <v>107</v>
      </c>
      <c r="B92" s="36">
        <f t="shared" ca="1" si="2"/>
        <v>0</v>
      </c>
    </row>
    <row r="93" spans="1:2" x14ac:dyDescent="0.2">
      <c r="A93" s="33" t="s">
        <v>108</v>
      </c>
      <c r="B93" s="36">
        <f t="shared" ca="1" si="2"/>
        <v>0</v>
      </c>
    </row>
    <row r="94" spans="1:2" x14ac:dyDescent="0.2">
      <c r="A94" s="33" t="s">
        <v>109</v>
      </c>
      <c r="B94" s="36">
        <f t="shared" ca="1" si="2"/>
        <v>0</v>
      </c>
    </row>
    <row r="95" spans="1:2" x14ac:dyDescent="0.2">
      <c r="A95" s="33" t="s">
        <v>110</v>
      </c>
      <c r="B95" s="36">
        <f t="shared" ca="1" si="2"/>
        <v>0</v>
      </c>
    </row>
    <row r="96" spans="1:2" x14ac:dyDescent="0.2">
      <c r="A96" s="33" t="s">
        <v>111</v>
      </c>
      <c r="B96" s="36">
        <f t="shared" ca="1" si="2"/>
        <v>0</v>
      </c>
    </row>
    <row r="97" spans="1:2" x14ac:dyDescent="0.2">
      <c r="A97" s="33" t="s">
        <v>112</v>
      </c>
      <c r="B97" s="36">
        <f t="shared" ca="1" si="2"/>
        <v>0</v>
      </c>
    </row>
    <row r="98" spans="1:2" x14ac:dyDescent="0.2">
      <c r="A98" s="37" t="s">
        <v>11</v>
      </c>
      <c r="B98" s="36">
        <f t="shared" ref="B98:B129" ca="1" si="3">COUNTIF(INDIRECT("Ergebnisse!$E$3:$E$990"),A98)</f>
        <v>2</v>
      </c>
    </row>
    <row r="99" spans="1:2" x14ac:dyDescent="0.2">
      <c r="A99" s="33" t="s">
        <v>113</v>
      </c>
      <c r="B99" s="36">
        <f t="shared" ca="1" si="3"/>
        <v>0</v>
      </c>
    </row>
    <row r="100" spans="1:2" x14ac:dyDescent="0.2">
      <c r="A100" s="33" t="s">
        <v>28</v>
      </c>
      <c r="B100" s="36">
        <f t="shared" ca="1" si="3"/>
        <v>1</v>
      </c>
    </row>
    <row r="101" spans="1:2" x14ac:dyDescent="0.2">
      <c r="A101" s="33" t="s">
        <v>114</v>
      </c>
      <c r="B101" s="36">
        <f t="shared" ca="1" si="3"/>
        <v>0</v>
      </c>
    </row>
    <row r="102" spans="1:2" x14ac:dyDescent="0.2">
      <c r="A102" s="33" t="s">
        <v>115</v>
      </c>
      <c r="B102" s="36">
        <f t="shared" ca="1" si="3"/>
        <v>0</v>
      </c>
    </row>
    <row r="103" spans="1:2" x14ac:dyDescent="0.2">
      <c r="A103" s="33" t="s">
        <v>116</v>
      </c>
      <c r="B103" s="36">
        <f t="shared" ca="1" si="3"/>
        <v>0</v>
      </c>
    </row>
    <row r="104" spans="1:2" x14ac:dyDescent="0.2">
      <c r="A104" s="33" t="s">
        <v>117</v>
      </c>
      <c r="B104" s="36">
        <f t="shared" ca="1" si="3"/>
        <v>3</v>
      </c>
    </row>
    <row r="105" spans="1:2" x14ac:dyDescent="0.2">
      <c r="A105" s="33" t="s">
        <v>118</v>
      </c>
      <c r="B105" s="36">
        <f t="shared" ca="1" si="3"/>
        <v>0</v>
      </c>
    </row>
    <row r="106" spans="1:2" x14ac:dyDescent="0.2">
      <c r="A106" s="33" t="s">
        <v>44</v>
      </c>
      <c r="B106" s="36">
        <f t="shared" ca="1" si="3"/>
        <v>7</v>
      </c>
    </row>
    <row r="107" spans="1:2" x14ac:dyDescent="0.2">
      <c r="A107" s="33" t="s">
        <v>119</v>
      </c>
      <c r="B107" s="36">
        <f t="shared" ca="1" si="3"/>
        <v>1</v>
      </c>
    </row>
    <row r="108" spans="1:2" x14ac:dyDescent="0.2">
      <c r="A108" s="33" t="s">
        <v>12</v>
      </c>
      <c r="B108" s="36">
        <f t="shared" ca="1" si="3"/>
        <v>15</v>
      </c>
    </row>
    <row r="109" spans="1:2" x14ac:dyDescent="0.2">
      <c r="A109" s="33" t="s">
        <v>155</v>
      </c>
      <c r="B109" s="36">
        <f t="shared" ca="1" si="3"/>
        <v>10</v>
      </c>
    </row>
    <row r="110" spans="1:2" x14ac:dyDescent="0.2">
      <c r="A110" s="33" t="s">
        <v>854</v>
      </c>
      <c r="B110" s="30">
        <f t="shared" ca="1" si="3"/>
        <v>1</v>
      </c>
    </row>
    <row r="111" spans="1:2" x14ac:dyDescent="0.2">
      <c r="A111" s="33" t="s">
        <v>855</v>
      </c>
      <c r="B111" s="30">
        <f t="shared" ca="1" si="3"/>
        <v>1</v>
      </c>
    </row>
    <row r="112" spans="1:2" x14ac:dyDescent="0.2">
      <c r="A112" s="33" t="s">
        <v>14</v>
      </c>
      <c r="B112" s="36">
        <f t="shared" ca="1" si="3"/>
        <v>14</v>
      </c>
    </row>
    <row r="113" spans="1:2" x14ac:dyDescent="0.2">
      <c r="A113" s="33" t="s">
        <v>120</v>
      </c>
      <c r="B113" s="36">
        <f t="shared" ca="1" si="3"/>
        <v>0</v>
      </c>
    </row>
    <row r="114" spans="1:2" x14ac:dyDescent="0.2">
      <c r="A114" s="33" t="s">
        <v>121</v>
      </c>
      <c r="B114" s="36">
        <f t="shared" ca="1" si="3"/>
        <v>0</v>
      </c>
    </row>
    <row r="115" spans="1:2" x14ac:dyDescent="0.2">
      <c r="A115" s="33" t="s">
        <v>122</v>
      </c>
      <c r="B115" s="36">
        <f t="shared" ca="1" si="3"/>
        <v>0</v>
      </c>
    </row>
    <row r="116" spans="1:2" x14ac:dyDescent="0.2">
      <c r="A116" s="33" t="s">
        <v>218</v>
      </c>
      <c r="B116" s="36">
        <f t="shared" ca="1" si="3"/>
        <v>3</v>
      </c>
    </row>
    <row r="117" spans="1:2" x14ac:dyDescent="0.2">
      <c r="A117" s="33" t="s">
        <v>123</v>
      </c>
      <c r="B117" s="36">
        <f t="shared" ca="1" si="3"/>
        <v>0</v>
      </c>
    </row>
    <row r="118" spans="1:2" x14ac:dyDescent="0.2">
      <c r="A118" s="33" t="s">
        <v>124</v>
      </c>
      <c r="B118" s="36">
        <f t="shared" ca="1" si="3"/>
        <v>0</v>
      </c>
    </row>
    <row r="119" spans="1:2" x14ac:dyDescent="0.2">
      <c r="A119" s="33" t="s">
        <v>148</v>
      </c>
      <c r="B119" s="36">
        <f t="shared" ca="1" si="3"/>
        <v>4</v>
      </c>
    </row>
    <row r="120" spans="1:2" x14ac:dyDescent="0.2">
      <c r="A120" s="33" t="s">
        <v>125</v>
      </c>
      <c r="B120" s="36">
        <f t="shared" ca="1" si="3"/>
        <v>0</v>
      </c>
    </row>
    <row r="121" spans="1:2" x14ac:dyDescent="0.2">
      <c r="A121" s="33" t="s">
        <v>126</v>
      </c>
      <c r="B121" s="36">
        <f t="shared" ca="1" si="3"/>
        <v>0</v>
      </c>
    </row>
    <row r="122" spans="1:2" x14ac:dyDescent="0.2">
      <c r="A122" s="33" t="s">
        <v>127</v>
      </c>
      <c r="B122" s="36">
        <f t="shared" ca="1" si="3"/>
        <v>0</v>
      </c>
    </row>
    <row r="123" spans="1:2" x14ac:dyDescent="0.2">
      <c r="A123" s="33" t="s">
        <v>39</v>
      </c>
      <c r="B123" s="36">
        <f t="shared" ca="1" si="3"/>
        <v>17</v>
      </c>
    </row>
    <row r="124" spans="1:2" x14ac:dyDescent="0.2">
      <c r="A124" s="33" t="s">
        <v>128</v>
      </c>
      <c r="B124" s="36">
        <f t="shared" ca="1" si="3"/>
        <v>0</v>
      </c>
    </row>
    <row r="125" spans="1:2" x14ac:dyDescent="0.2">
      <c r="A125" s="37" t="s">
        <v>30</v>
      </c>
      <c r="B125" s="36">
        <f t="shared" ca="1" si="3"/>
        <v>8</v>
      </c>
    </row>
    <row r="126" spans="1:2" x14ac:dyDescent="0.2">
      <c r="A126" s="33" t="s">
        <v>157</v>
      </c>
      <c r="B126" s="36">
        <f t="shared" ca="1" si="3"/>
        <v>14</v>
      </c>
    </row>
    <row r="127" spans="1:2" x14ac:dyDescent="0.2">
      <c r="A127" s="33" t="s">
        <v>129</v>
      </c>
      <c r="B127" s="36">
        <f t="shared" ca="1" si="3"/>
        <v>0</v>
      </c>
    </row>
    <row r="128" spans="1:2" x14ac:dyDescent="0.2">
      <c r="A128" s="33" t="s">
        <v>130</v>
      </c>
      <c r="B128" s="36">
        <f t="shared" ca="1" si="3"/>
        <v>0</v>
      </c>
    </row>
    <row r="129" spans="1:2" x14ac:dyDescent="0.2">
      <c r="A129" s="33" t="s">
        <v>131</v>
      </c>
      <c r="B129" s="36">
        <f t="shared" ca="1" si="3"/>
        <v>0</v>
      </c>
    </row>
    <row r="130" spans="1:2" x14ac:dyDescent="0.2">
      <c r="A130" s="33" t="s">
        <v>132</v>
      </c>
      <c r="B130" s="36">
        <f t="shared" ref="B130:B149" ca="1" si="4">COUNTIF(INDIRECT("Ergebnisse!$E$3:$E$990"),A130)</f>
        <v>0</v>
      </c>
    </row>
    <row r="131" spans="1:2" x14ac:dyDescent="0.2">
      <c r="A131" s="33" t="s">
        <v>33</v>
      </c>
      <c r="B131" s="36">
        <f t="shared" ca="1" si="4"/>
        <v>8</v>
      </c>
    </row>
    <row r="132" spans="1:2" x14ac:dyDescent="0.2">
      <c r="A132" s="33" t="s">
        <v>133</v>
      </c>
      <c r="B132" s="36">
        <f t="shared" ca="1" si="4"/>
        <v>0</v>
      </c>
    </row>
    <row r="133" spans="1:2" x14ac:dyDescent="0.2">
      <c r="A133" s="33" t="s">
        <v>134</v>
      </c>
      <c r="B133" s="36">
        <f t="shared" ca="1" si="4"/>
        <v>0</v>
      </c>
    </row>
    <row r="134" spans="1:2" x14ac:dyDescent="0.2">
      <c r="A134" s="33" t="s">
        <v>135</v>
      </c>
      <c r="B134" s="36">
        <f t="shared" ca="1" si="4"/>
        <v>1</v>
      </c>
    </row>
    <row r="135" spans="1:2" x14ac:dyDescent="0.2">
      <c r="A135" s="33" t="s">
        <v>150</v>
      </c>
      <c r="B135" s="36">
        <f t="shared" ca="1" si="4"/>
        <v>1</v>
      </c>
    </row>
    <row r="136" spans="1:2" x14ac:dyDescent="0.2">
      <c r="A136" s="33" t="s">
        <v>136</v>
      </c>
      <c r="B136" s="36">
        <f t="shared" ca="1" si="4"/>
        <v>0</v>
      </c>
    </row>
    <row r="137" spans="1:2" x14ac:dyDescent="0.2">
      <c r="A137" s="37" t="s">
        <v>137</v>
      </c>
      <c r="B137" s="36">
        <f t="shared" ca="1" si="4"/>
        <v>0</v>
      </c>
    </row>
    <row r="138" spans="1:2" x14ac:dyDescent="0.2">
      <c r="A138" s="37" t="s">
        <v>138</v>
      </c>
      <c r="B138" s="36">
        <f t="shared" ca="1" si="4"/>
        <v>0</v>
      </c>
    </row>
    <row r="139" spans="1:2" x14ac:dyDescent="0.2">
      <c r="A139" s="33" t="s">
        <v>139</v>
      </c>
      <c r="B139" s="36">
        <f t="shared" ca="1" si="4"/>
        <v>0</v>
      </c>
    </row>
    <row r="140" spans="1:2" x14ac:dyDescent="0.2">
      <c r="A140" s="33" t="s">
        <v>151</v>
      </c>
      <c r="B140" s="36">
        <f t="shared" ca="1" si="4"/>
        <v>1</v>
      </c>
    </row>
    <row r="141" spans="1:2" x14ac:dyDescent="0.2">
      <c r="A141" s="33" t="s">
        <v>140</v>
      </c>
      <c r="B141" s="36">
        <f t="shared" ca="1" si="4"/>
        <v>0</v>
      </c>
    </row>
    <row r="142" spans="1:2" x14ac:dyDescent="0.2">
      <c r="A142" s="33" t="s">
        <v>34</v>
      </c>
      <c r="B142" s="36">
        <f t="shared" ca="1" si="4"/>
        <v>6</v>
      </c>
    </row>
    <row r="143" spans="1:2" x14ac:dyDescent="0.2">
      <c r="A143" s="33" t="s">
        <v>141</v>
      </c>
      <c r="B143" s="36">
        <f t="shared" ca="1" si="4"/>
        <v>0</v>
      </c>
    </row>
    <row r="144" spans="1:2" x14ac:dyDescent="0.2">
      <c r="A144" s="33" t="s">
        <v>142</v>
      </c>
      <c r="B144" s="36">
        <f t="shared" ca="1" si="4"/>
        <v>0</v>
      </c>
    </row>
    <row r="145" spans="1:2" x14ac:dyDescent="0.2">
      <c r="A145" s="36" t="s">
        <v>143</v>
      </c>
      <c r="B145" s="36">
        <f t="shared" ca="1" si="4"/>
        <v>5</v>
      </c>
    </row>
    <row r="146" spans="1:2" x14ac:dyDescent="0.2">
      <c r="A146" s="33" t="s">
        <v>144</v>
      </c>
      <c r="B146" s="36">
        <f t="shared" ca="1" si="4"/>
        <v>0</v>
      </c>
    </row>
    <row r="147" spans="1:2" x14ac:dyDescent="0.2">
      <c r="A147" s="33" t="s">
        <v>156</v>
      </c>
      <c r="B147" s="36">
        <f t="shared" ca="1" si="4"/>
        <v>0</v>
      </c>
    </row>
    <row r="148" spans="1:2" x14ac:dyDescent="0.2">
      <c r="A148" s="33" t="s">
        <v>22</v>
      </c>
      <c r="B148" s="36">
        <f t="shared" ca="1" si="4"/>
        <v>8</v>
      </c>
    </row>
    <row r="149" spans="1:2" x14ac:dyDescent="0.2">
      <c r="A149" s="33" t="s">
        <v>906</v>
      </c>
      <c r="B149" s="30">
        <f t="shared" ca="1" si="4"/>
        <v>1</v>
      </c>
    </row>
  </sheetData>
  <sheetProtection selectLockedCells="1" selectUnlockedCells="1"/>
  <sortState ref="A2:B148">
    <sortCondition ref="A2:A148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Ergebnisse</vt:lpstr>
      <vt:lpstr>Anzahl der Läufe 2016</vt:lpstr>
      <vt:lpstr>Namen</vt:lpstr>
      <vt:lpstr>Tabelle1</vt:lpstr>
      <vt:lpstr>'Anzahl der Läufe 2016'!Excel_BuiltIn__FilterDatabase</vt:lpstr>
      <vt:lpstr>'Anzahl der Läufe 2016'!Excel_BuiltIn__FilterDatabase_1</vt:lpstr>
      <vt:lpstr>'Anzahl der Läufe 2016'!Excel_BuiltIn__FilterDatabase_1_1</vt:lpstr>
      <vt:lpstr>'Anzahl der Läufe 2016'!Excel_BuiltIn__FilterDatabase_2</vt:lpstr>
      <vt:lpstr>'Anzahl der Läufe 2016'!Excel_BuiltIn__FilterDatabase_2_1</vt:lpstr>
      <vt:lpstr>'Anzahl der Läufe 2016'!Excel_BuiltIn__FilterDatabase_3</vt:lpstr>
      <vt:lpstr>Namen</vt:lpstr>
      <vt:lpstr>Volker_Kling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tessmer</cp:lastModifiedBy>
  <cp:lastPrinted>2016-10-09T17:31:52Z</cp:lastPrinted>
  <dcterms:created xsi:type="dcterms:W3CDTF">2015-05-19T15:31:59Z</dcterms:created>
  <dcterms:modified xsi:type="dcterms:W3CDTF">2017-01-04T08:41:17Z</dcterms:modified>
</cp:coreProperties>
</file>