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617"/>
  </bookViews>
  <sheets>
    <sheet name="Ergebnisse" sheetId="1" r:id="rId1"/>
    <sheet name="Anzahl der Läufe 2021" sheetId="2" r:id="rId2"/>
    <sheet name="Namen" sheetId="3" state="hidden" r:id="rId3"/>
    <sheet name="Tabelle1" sheetId="4" state="hidden" r:id="rId4"/>
    <sheet name="Tabelle2" sheetId="5" state="hidden" r:id="rId5"/>
    <sheet name="Tabelle3" sheetId="6" state="hidden" r:id="rId6"/>
  </sheets>
  <definedNames>
    <definedName name="Excel_BuiltIn__FilterDatabase" localSheetId="1">'Anzahl der Läufe 2021'!$A$3:$B$76</definedName>
    <definedName name="Excel_BuiltIn__FilterDatabase">"#n"/"a"</definedName>
    <definedName name="Excel_BuiltIn__FilterDatabase_1" localSheetId="1">'Anzahl der Läufe 2021'!$A$3:$B$74</definedName>
    <definedName name="Excel_BuiltIn__FilterDatabase_1">"#n"/"a"</definedName>
    <definedName name="Excel_BuiltIn__FilterDatabase_1_1" localSheetId="1">'Anzahl der Läufe 2021'!$A$3:$B$73</definedName>
    <definedName name="Excel_BuiltIn__FilterDatabase_1_1">"#n"/"a"</definedName>
    <definedName name="Excel_BuiltIn__FilterDatabase_2" localSheetId="1">'Anzahl der Läufe 2021'!$A$3:$B$61</definedName>
    <definedName name="Excel_BuiltIn__FilterDatabase_2">"#n"/"a"</definedName>
    <definedName name="Excel_BuiltIn__FilterDatabase_2_1" localSheetId="1">'Anzahl der Läufe 2021'!$A$1:$C$98</definedName>
    <definedName name="Excel_BuiltIn__FilterDatabase_2_1">"#n"/"a"</definedName>
    <definedName name="Excel_BuiltIn__FilterDatabase_3" localSheetId="1">'Anzahl der Läufe 2021'!$A$3:$B$76</definedName>
    <definedName name="Excel_BuiltIn__FilterDatabase_3">"#n"/"a"</definedName>
    <definedName name="Namen">Namen!$A$2:$A$200</definedName>
  </definedNames>
  <calcPr calcId="124519"/>
</workbook>
</file>

<file path=xl/calcChain.xml><?xml version="1.0" encoding="utf-8"?>
<calcChain xmlns="http://schemas.openxmlformats.org/spreadsheetml/2006/main">
  <c r="A4" i="2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B3" i="3"/>
  <c r="B7"/>
  <c r="B11"/>
  <c r="B15"/>
  <c r="B19"/>
  <c r="B23"/>
  <c r="B27"/>
  <c r="B31"/>
  <c r="B35"/>
  <c r="B39"/>
  <c r="B43"/>
  <c r="B47"/>
  <c r="B51"/>
  <c r="B55"/>
  <c r="B59"/>
  <c r="B63"/>
  <c r="B67"/>
  <c r="B71"/>
  <c r="B75"/>
  <c r="B79"/>
  <c r="B83"/>
  <c r="B87"/>
  <c r="B91"/>
  <c r="B95"/>
  <c r="B99"/>
  <c r="B103"/>
  <c r="B107"/>
  <c r="B111"/>
  <c r="B115"/>
  <c r="B119"/>
  <c r="B123"/>
  <c r="B127"/>
  <c r="B131"/>
  <c r="B135"/>
  <c r="B139"/>
  <c r="B143"/>
  <c r="B147"/>
  <c r="B151"/>
  <c r="B155"/>
  <c r="B159"/>
  <c r="B163"/>
  <c r="B167"/>
  <c r="B171"/>
  <c r="B175"/>
  <c r="B179"/>
  <c r="B183"/>
  <c r="B187"/>
  <c r="B191"/>
  <c r="B195"/>
  <c r="B199"/>
  <c r="B2"/>
  <c r="B14"/>
  <c r="B22"/>
  <c r="B30"/>
  <c r="B38"/>
  <c r="B46"/>
  <c r="B54"/>
  <c r="B62"/>
  <c r="B70"/>
  <c r="B74"/>
  <c r="B82"/>
  <c r="B90"/>
  <c r="B98"/>
  <c r="B106"/>
  <c r="B114"/>
  <c r="B122"/>
  <c r="B130"/>
  <c r="B142"/>
  <c r="B150"/>
  <c r="B158"/>
  <c r="B166"/>
  <c r="B174"/>
  <c r="B178"/>
  <c r="B186"/>
  <c r="B194"/>
  <c r="B6"/>
  <c r="B10"/>
  <c r="B18"/>
  <c r="B26"/>
  <c r="B34"/>
  <c r="B42"/>
  <c r="B50"/>
  <c r="B58"/>
  <c r="B66"/>
  <c r="B78"/>
  <c r="B86"/>
  <c r="B94"/>
  <c r="B102"/>
  <c r="B110"/>
  <c r="B118"/>
  <c r="B126"/>
  <c r="B134"/>
  <c r="B138"/>
  <c r="B146"/>
  <c r="B154"/>
  <c r="B162"/>
  <c r="B170"/>
  <c r="B182"/>
  <c r="B190"/>
  <c r="B198"/>
  <c r="B5"/>
  <c r="B9"/>
  <c r="B13"/>
  <c r="B17"/>
  <c r="B21"/>
  <c r="B25"/>
  <c r="B29"/>
  <c r="B33"/>
  <c r="B37"/>
  <c r="B41"/>
  <c r="B45"/>
  <c r="B49"/>
  <c r="B53"/>
  <c r="B57"/>
  <c r="B61"/>
  <c r="B65"/>
  <c r="B69"/>
  <c r="B73"/>
  <c r="B77"/>
  <c r="B81"/>
  <c r="B85"/>
  <c r="B89"/>
  <c r="B93"/>
  <c r="B97"/>
  <c r="B101"/>
  <c r="B105"/>
  <c r="B109"/>
  <c r="B113"/>
  <c r="B117"/>
  <c r="B121"/>
  <c r="B125"/>
  <c r="B129"/>
  <c r="B133"/>
  <c r="B137"/>
  <c r="B141"/>
  <c r="B145"/>
  <c r="B149"/>
  <c r="B153"/>
  <c r="B157"/>
  <c r="B161"/>
  <c r="B165"/>
  <c r="B169"/>
  <c r="B173"/>
  <c r="B177"/>
  <c r="B181"/>
  <c r="B185"/>
  <c r="B189"/>
  <c r="B193"/>
  <c r="B197"/>
  <c r="B4"/>
  <c r="B12"/>
  <c r="B16"/>
  <c r="B24"/>
  <c r="B32"/>
  <c r="B40"/>
  <c r="B48"/>
  <c r="B56"/>
  <c r="B64"/>
  <c r="B72"/>
  <c r="B80"/>
  <c r="B88"/>
  <c r="B96"/>
  <c r="B104"/>
  <c r="B116"/>
  <c r="B124"/>
  <c r="B132"/>
  <c r="B144"/>
  <c r="B152"/>
  <c r="B160"/>
  <c r="B168"/>
  <c r="B172"/>
  <c r="B180"/>
  <c r="B188"/>
  <c r="B196"/>
  <c r="B8"/>
  <c r="B20"/>
  <c r="B28"/>
  <c r="B36"/>
  <c r="B44"/>
  <c r="B52"/>
  <c r="B60"/>
  <c r="B68"/>
  <c r="B76"/>
  <c r="B84"/>
  <c r="B92"/>
  <c r="B100"/>
  <c r="B108"/>
  <c r="B112"/>
  <c r="B120"/>
  <c r="B128"/>
  <c r="B136"/>
  <c r="B140"/>
  <c r="B148"/>
  <c r="B156"/>
  <c r="B164"/>
  <c r="B176"/>
  <c r="B184"/>
  <c r="B192"/>
  <c r="B200"/>
  <c r="B189" i="2" l="1"/>
  <c r="B182"/>
  <c r="B169"/>
  <c r="B166"/>
  <c r="B11"/>
  <c r="B48"/>
  <c r="B157"/>
  <c r="B151"/>
  <c r="B146"/>
  <c r="B143"/>
  <c r="B136"/>
  <c r="B129"/>
  <c r="B122"/>
  <c r="B114"/>
  <c r="B106"/>
  <c r="B98"/>
  <c r="B91"/>
  <c r="B85"/>
  <c r="B79"/>
  <c r="B8"/>
  <c r="B65"/>
  <c r="B56"/>
  <c r="B27"/>
  <c r="B186"/>
  <c r="B179"/>
  <c r="B176"/>
  <c r="B172"/>
  <c r="B167"/>
  <c r="B163"/>
  <c r="B161"/>
  <c r="B154"/>
  <c r="B149"/>
  <c r="B139"/>
  <c r="B132"/>
  <c r="B126"/>
  <c r="B118"/>
  <c r="B110"/>
  <c r="B102"/>
  <c r="B95"/>
  <c r="B88"/>
  <c r="B30"/>
  <c r="B75"/>
  <c r="B69"/>
  <c r="B61"/>
  <c r="B59"/>
  <c r="B52"/>
  <c r="B46"/>
  <c r="B190"/>
  <c r="B187"/>
  <c r="B183"/>
  <c r="B10"/>
  <c r="B177"/>
  <c r="B174"/>
  <c r="B35"/>
  <c r="B170"/>
  <c r="B38"/>
  <c r="B7"/>
  <c r="B164"/>
  <c r="B23"/>
  <c r="B24"/>
  <c r="B26"/>
  <c r="B158"/>
  <c r="B20"/>
  <c r="B152"/>
  <c r="B31"/>
  <c r="B28"/>
  <c r="B144"/>
  <c r="B140"/>
  <c r="B137"/>
  <c r="B133"/>
  <c r="B13"/>
  <c r="B25"/>
  <c r="B123"/>
  <c r="B119"/>
  <c r="B115"/>
  <c r="B111"/>
  <c r="B107"/>
  <c r="B103"/>
  <c r="B99"/>
  <c r="B96"/>
  <c r="B92"/>
  <c r="B89"/>
  <c r="B86"/>
  <c r="B82"/>
  <c r="B80"/>
  <c r="B76"/>
  <c r="B14"/>
  <c r="B70"/>
  <c r="B66"/>
  <c r="B62"/>
  <c r="B60"/>
  <c r="B57"/>
  <c r="B53"/>
  <c r="B45"/>
  <c r="B6"/>
  <c r="B173"/>
  <c r="B36"/>
  <c r="B39"/>
  <c r="B9"/>
  <c r="B47"/>
  <c r="B155"/>
  <c r="B12"/>
  <c r="B18"/>
  <c r="B29"/>
  <c r="B130"/>
  <c r="B124"/>
  <c r="B116"/>
  <c r="B104"/>
  <c r="B37"/>
  <c r="B90"/>
  <c r="B83"/>
  <c r="B77"/>
  <c r="B71"/>
  <c r="B63"/>
  <c r="B58"/>
  <c r="B54"/>
  <c r="B43"/>
  <c r="B184"/>
  <c r="B180"/>
  <c r="B175"/>
  <c r="B5"/>
  <c r="B33"/>
  <c r="B162"/>
  <c r="B159"/>
  <c r="B153"/>
  <c r="B147"/>
  <c r="B141"/>
  <c r="B134"/>
  <c r="B127"/>
  <c r="B120"/>
  <c r="B112"/>
  <c r="B108"/>
  <c r="B100"/>
  <c r="B93"/>
  <c r="B22"/>
  <c r="B81"/>
  <c r="B73"/>
  <c r="B67"/>
  <c r="B4"/>
  <c r="B50"/>
  <c r="B42"/>
  <c r="B188"/>
  <c r="B185"/>
  <c r="B181"/>
  <c r="B178"/>
  <c r="B41"/>
  <c r="B49"/>
  <c r="B171"/>
  <c r="B168"/>
  <c r="B34"/>
  <c r="B165"/>
  <c r="B21"/>
  <c r="B32"/>
  <c r="B40"/>
  <c r="B160"/>
  <c r="B156"/>
  <c r="B44"/>
  <c r="B150"/>
  <c r="B148"/>
  <c r="B145"/>
  <c r="B142"/>
  <c r="B138"/>
  <c r="B135"/>
  <c r="B131"/>
  <c r="B128"/>
  <c r="B125"/>
  <c r="B121"/>
  <c r="B117"/>
  <c r="B113"/>
  <c r="B109"/>
  <c r="B105"/>
  <c r="B101"/>
  <c r="B97"/>
  <c r="B94"/>
  <c r="B15"/>
  <c r="B87"/>
  <c r="B84"/>
  <c r="B17"/>
  <c r="B78"/>
  <c r="B74"/>
  <c r="B72"/>
  <c r="B68"/>
  <c r="B64"/>
  <c r="B16"/>
  <c r="B19"/>
  <c r="B55"/>
  <c r="B5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<sst xmlns="http://schemas.openxmlformats.org/spreadsheetml/2006/main" count="957" uniqueCount="519">
  <si>
    <t>Ergebnisse der LG Brandenkopf 2021</t>
  </si>
  <si>
    <t xml:space="preserve"> </t>
  </si>
  <si>
    <t>Tübingen</t>
  </si>
  <si>
    <t>Nikolauslauf   HM  (individuell)</t>
  </si>
  <si>
    <t xml:space="preserve">113 Teilnehmer </t>
  </si>
  <si>
    <t>neu</t>
  </si>
  <si>
    <t>Gesamtplatz</t>
  </si>
  <si>
    <t>Platz M/W</t>
  </si>
  <si>
    <t>Platz AK</t>
  </si>
  <si>
    <t>Zeit</t>
  </si>
  <si>
    <t>56.</t>
  </si>
  <si>
    <t>13.</t>
  </si>
  <si>
    <t>4.</t>
  </si>
  <si>
    <t>Anke Hermsdorf</t>
  </si>
  <si>
    <t>Lahr</t>
  </si>
  <si>
    <t xml:space="preserve">105 Teilnehmer </t>
  </si>
  <si>
    <t>24.</t>
  </si>
  <si>
    <t>22.</t>
  </si>
  <si>
    <t>3.</t>
  </si>
  <si>
    <t>Bernd Hettig</t>
  </si>
  <si>
    <t>51.</t>
  </si>
  <si>
    <t>8.</t>
  </si>
  <si>
    <t>1.</t>
  </si>
  <si>
    <t>Rosi Knäble</t>
  </si>
  <si>
    <t>52.</t>
  </si>
  <si>
    <t>9.</t>
  </si>
  <si>
    <t>77.</t>
  </si>
  <si>
    <t>15.</t>
  </si>
  <si>
    <t>Judith Aberle</t>
  </si>
  <si>
    <t>80</t>
  </si>
  <si>
    <t>65.</t>
  </si>
  <si>
    <t>Bernd Ehrhardt</t>
  </si>
  <si>
    <t>Remchingen</t>
  </si>
  <si>
    <t>BW Waldlaufmeisterschaften</t>
  </si>
  <si>
    <t xml:space="preserve">52 Teiln m / 85 w </t>
  </si>
  <si>
    <t>3 km</t>
  </si>
  <si>
    <t xml:space="preserve">Zeit </t>
  </si>
  <si>
    <t>66.</t>
  </si>
  <si>
    <t>47.</t>
  </si>
  <si>
    <t>16.</t>
  </si>
  <si>
    <t>Melvin Seith</t>
  </si>
  <si>
    <t>116.</t>
  </si>
  <si>
    <t>64.</t>
  </si>
  <si>
    <t>7.</t>
  </si>
  <si>
    <t>119.</t>
  </si>
  <si>
    <t>67.</t>
  </si>
  <si>
    <t>Elfriede Ganter</t>
  </si>
  <si>
    <t xml:space="preserve">113 Teiln m / 21 w </t>
  </si>
  <si>
    <t>5 km</t>
  </si>
  <si>
    <t>68.</t>
  </si>
  <si>
    <t>59.</t>
  </si>
  <si>
    <t>12.</t>
  </si>
  <si>
    <t>Ülzen</t>
  </si>
  <si>
    <t>DM männl. Jugend U18</t>
  </si>
  <si>
    <t xml:space="preserve">30 Teilnehmer </t>
  </si>
  <si>
    <t>10 km</t>
  </si>
  <si>
    <t>Zeit (brutto)</t>
  </si>
  <si>
    <t>Lukas Ehrle</t>
  </si>
  <si>
    <t>Schwäbisch Hall</t>
  </si>
  <si>
    <t>Albmarathon</t>
  </si>
  <si>
    <t xml:space="preserve">174 Teilnehmer </t>
  </si>
  <si>
    <t>50 km  1100 Höhenmeter</t>
  </si>
  <si>
    <t>2.</t>
  </si>
  <si>
    <t>Johannes Hasselmann</t>
  </si>
  <si>
    <t>Petersthal</t>
  </si>
  <si>
    <t>Lauf um den Rottachsee  15 km</t>
  </si>
  <si>
    <t xml:space="preserve">211 Teilnehmer </t>
  </si>
  <si>
    <t>15 km  ca 150 Höhenmeter</t>
  </si>
  <si>
    <t>152.</t>
  </si>
  <si>
    <t>28.</t>
  </si>
  <si>
    <t>Michaela Dold</t>
  </si>
  <si>
    <t>Heilbronn</t>
  </si>
  <si>
    <t>BW männl. Jugend</t>
  </si>
  <si>
    <t xml:space="preserve">13 Teilnehmer </t>
  </si>
  <si>
    <t>Bräunlingen</t>
  </si>
  <si>
    <t>Schwarzwald Marathon</t>
  </si>
  <si>
    <t xml:space="preserve">336 Teilnehmer </t>
  </si>
  <si>
    <t>34.</t>
  </si>
  <si>
    <t>Stefan Kienzle</t>
  </si>
  <si>
    <t>63.</t>
  </si>
  <si>
    <t>Miriam Köhler</t>
  </si>
  <si>
    <t>Schwarzwald Marathon  (HM)</t>
  </si>
  <si>
    <t xml:space="preserve">743 Teilnehmer </t>
  </si>
  <si>
    <t>327.</t>
  </si>
  <si>
    <t>5.</t>
  </si>
  <si>
    <t>Rebecca Buk</t>
  </si>
  <si>
    <t xml:space="preserve">Palma </t>
  </si>
  <si>
    <t>Marathon de Mallorca  10 km</t>
  </si>
  <si>
    <t xml:space="preserve">1042 Teilnehmer </t>
  </si>
  <si>
    <t>298.</t>
  </si>
  <si>
    <t>227.</t>
  </si>
  <si>
    <t>Bregenz</t>
  </si>
  <si>
    <t>3-Länder-Marathon</t>
  </si>
  <si>
    <t xml:space="preserve">556 Teiln m / 163 w  </t>
  </si>
  <si>
    <t>406.</t>
  </si>
  <si>
    <t>57.</t>
  </si>
  <si>
    <t>Schutterwald</t>
  </si>
  <si>
    <t>Herbstlauf  10 km</t>
  </si>
  <si>
    <t xml:space="preserve">74 Teiln m / 35 w   </t>
  </si>
  <si>
    <t>40.</t>
  </si>
  <si>
    <t>37.</t>
  </si>
  <si>
    <t>Niklas Roth</t>
  </si>
  <si>
    <t>Claudia Falk</t>
  </si>
  <si>
    <t>58.</t>
  </si>
  <si>
    <t>Zell a.H.</t>
  </si>
  <si>
    <t>TrailRun21</t>
  </si>
  <si>
    <t xml:space="preserve">198 Teilnehmer </t>
  </si>
  <si>
    <t>20,7  km    695 Höhenmeter</t>
  </si>
  <si>
    <t>https://mwf-records.com</t>
  </si>
  <si>
    <t>11.</t>
  </si>
  <si>
    <t>Pirmin Kienzle</t>
  </si>
  <si>
    <t>18.</t>
  </si>
  <si>
    <t>Sebastian Ringwald</t>
  </si>
  <si>
    <t>23.</t>
  </si>
  <si>
    <t>Markus Birk</t>
  </si>
  <si>
    <t>32.</t>
  </si>
  <si>
    <t>Ann-Cathrin Uhl</t>
  </si>
  <si>
    <t>42.</t>
  </si>
  <si>
    <t>10.</t>
  </si>
  <si>
    <t xml:space="preserve">3. </t>
  </si>
  <si>
    <t>91.</t>
  </si>
  <si>
    <t>78.</t>
  </si>
  <si>
    <t>Peter Schobert</t>
  </si>
  <si>
    <t>103.</t>
  </si>
  <si>
    <t>88.</t>
  </si>
  <si>
    <t>Christian Hannemann</t>
  </si>
  <si>
    <t>131.</t>
  </si>
  <si>
    <t>27.</t>
  </si>
  <si>
    <t>154.</t>
  </si>
  <si>
    <t>35.</t>
  </si>
  <si>
    <t>166.</t>
  </si>
  <si>
    <t>127.</t>
  </si>
  <si>
    <t>TrailRun light</t>
  </si>
  <si>
    <t xml:space="preserve">122 Teilnehmer </t>
  </si>
  <si>
    <t>10,7  km   410  Höhenmeter</t>
  </si>
  <si>
    <t>Simon Ohnemus</t>
  </si>
  <si>
    <t>20.</t>
  </si>
  <si>
    <t>17.</t>
  </si>
  <si>
    <t>31.</t>
  </si>
  <si>
    <t>25.</t>
  </si>
  <si>
    <t>Christian Berghof</t>
  </si>
  <si>
    <t>36.</t>
  </si>
  <si>
    <t>29.</t>
  </si>
  <si>
    <t>30.</t>
  </si>
  <si>
    <t>53.</t>
  </si>
  <si>
    <t>41.</t>
  </si>
  <si>
    <t>Rafael Hansmann</t>
  </si>
  <si>
    <t>Priska Walter</t>
  </si>
  <si>
    <t>92.</t>
  </si>
  <si>
    <t>Nathalie Biasolo</t>
  </si>
  <si>
    <t>Rouffach</t>
  </si>
  <si>
    <t>Trail du Petit Ballon</t>
  </si>
  <si>
    <t xml:space="preserve">421 Teilnehmer </t>
  </si>
  <si>
    <t>57 km  2300 Höhenmeter</t>
  </si>
  <si>
    <t>http://trail.rouffach-athletisme.org/</t>
  </si>
  <si>
    <t>347.</t>
  </si>
  <si>
    <t>39.</t>
  </si>
  <si>
    <t>Berlin</t>
  </si>
  <si>
    <t>Berlin Marathon</t>
  </si>
  <si>
    <t xml:space="preserve">16731 Teiln m / 6366 </t>
  </si>
  <si>
    <t>https://www.bmw-berlin-marathon.com/</t>
  </si>
  <si>
    <t>3958.</t>
  </si>
  <si>
    <t>33.</t>
  </si>
  <si>
    <t>Werner Schwörer</t>
  </si>
  <si>
    <t>675.</t>
  </si>
  <si>
    <t>104.</t>
  </si>
  <si>
    <t>Katja Bosnjak</t>
  </si>
  <si>
    <t>Uster (Schweiz)</t>
  </si>
  <si>
    <t>Greifenseelauf 17,9 km</t>
  </si>
  <si>
    <t xml:space="preserve">866 Teilnehmer w </t>
  </si>
  <si>
    <t>242.</t>
  </si>
  <si>
    <t>26.</t>
  </si>
  <si>
    <t>Schönau</t>
  </si>
  <si>
    <t>Belchen Berglauf</t>
  </si>
  <si>
    <t xml:space="preserve">114 Teilnehmer </t>
  </si>
  <si>
    <t>11,4 km   824 HM</t>
  </si>
  <si>
    <t>14.</t>
  </si>
  <si>
    <t>99.</t>
  </si>
  <si>
    <t>Bad Kohlgrub</t>
  </si>
  <si>
    <t>DM Berglauf</t>
  </si>
  <si>
    <t xml:space="preserve">202 Teiln m / 83 w </t>
  </si>
  <si>
    <t>7,03 km   639 HM</t>
  </si>
  <si>
    <t>00:32:24.3</t>
  </si>
  <si>
    <t>6.</t>
  </si>
  <si>
    <t>00:38:52.7</t>
  </si>
  <si>
    <t>95.</t>
  </si>
  <si>
    <t>Andreas Weiler</t>
  </si>
  <si>
    <t>00:41:36.9</t>
  </si>
  <si>
    <t>00:45:17.7</t>
  </si>
  <si>
    <t>138.</t>
  </si>
  <si>
    <t>00:46:01.3</t>
  </si>
  <si>
    <t>00:50:14.3</t>
  </si>
  <si>
    <t>167.</t>
  </si>
  <si>
    <t>Daniel Knäble</t>
  </si>
  <si>
    <t>00:50:28.7</t>
  </si>
  <si>
    <t>55.</t>
  </si>
  <si>
    <t>Nadia Dietz</t>
  </si>
  <si>
    <t>00:50:30.9</t>
  </si>
  <si>
    <t>170.</t>
  </si>
  <si>
    <t>Lothar Killig</t>
  </si>
  <si>
    <t>00:50:51.3</t>
  </si>
  <si>
    <t>183.</t>
  </si>
  <si>
    <t>00:53:54.8</t>
  </si>
  <si>
    <t>70.</t>
  </si>
  <si>
    <t>00:55:37.4</t>
  </si>
  <si>
    <t>Laura Huber</t>
  </si>
  <si>
    <t>00:59:50.1</t>
  </si>
  <si>
    <t>Interlaken</t>
  </si>
  <si>
    <t>Jungfrau Marathon</t>
  </si>
  <si>
    <t xml:space="preserve">2229 Teil m / 680 w </t>
  </si>
  <si>
    <t xml:space="preserve">    2050  HM </t>
  </si>
  <si>
    <t>229.</t>
  </si>
  <si>
    <t>76.</t>
  </si>
  <si>
    <t>4:30:41.5</t>
  </si>
  <si>
    <t>907.</t>
  </si>
  <si>
    <t>213.</t>
  </si>
  <si>
    <t>5:17:37.3</t>
  </si>
  <si>
    <t>321.</t>
  </si>
  <si>
    <t>5:45:41.6</t>
  </si>
  <si>
    <t>1587.</t>
  </si>
  <si>
    <t>5:57:36.1</t>
  </si>
  <si>
    <t>Niedersonthofen</t>
  </si>
  <si>
    <t>Seelauf   10 km</t>
  </si>
  <si>
    <t xml:space="preserve">64 Teiln w  </t>
  </si>
  <si>
    <t>00:53:06.4</t>
  </si>
  <si>
    <t>Thun</t>
  </si>
  <si>
    <t>Ironman Swizerland</t>
  </si>
  <si>
    <t xml:space="preserve">827 Teiln m </t>
  </si>
  <si>
    <t>827.</t>
  </si>
  <si>
    <t>Telfes</t>
  </si>
  <si>
    <t>Masters Berglauf WM</t>
  </si>
  <si>
    <t xml:space="preserve">48 Teiln M 65 / 17 W 65 </t>
  </si>
  <si>
    <t>7,4 km   775 HM</t>
  </si>
  <si>
    <t>1:09:07.0</t>
  </si>
  <si>
    <t>Brülisau</t>
  </si>
  <si>
    <t>Berglauf Brülisau - Hoher Kasten</t>
  </si>
  <si>
    <t xml:space="preserve">74 Teilnehmer m </t>
  </si>
  <si>
    <t>8,3 Km    873 HM</t>
  </si>
  <si>
    <t>0:56:07.90</t>
  </si>
  <si>
    <t>Sand</t>
  </si>
  <si>
    <t>Laufnacht Sand  6,3 km</t>
  </si>
  <si>
    <t xml:space="preserve">54 Teiln m / 36 w </t>
  </si>
  <si>
    <t>0:29:48.7</t>
  </si>
  <si>
    <t>Riegel</t>
  </si>
  <si>
    <t>Breisgautriathlon (Halbmarathon)</t>
  </si>
  <si>
    <t xml:space="preserve">140 Teilnehmer m </t>
  </si>
  <si>
    <t>Biel</t>
  </si>
  <si>
    <t>Bielersee Ultralauf 50 km</t>
  </si>
  <si>
    <t xml:space="preserve">8 Teilnehmer w </t>
  </si>
  <si>
    <t>Ingelheim</t>
  </si>
  <si>
    <t>Ingelheimer Sommerlauf 10 km</t>
  </si>
  <si>
    <t xml:space="preserve">80 Teilnehmer </t>
  </si>
  <si>
    <t>Ulrich Benz</t>
  </si>
  <si>
    <t>00:37:53.9</t>
  </si>
  <si>
    <t>Sonthofen</t>
  </si>
  <si>
    <t>Allgäu-Panorama-Marathon</t>
  </si>
  <si>
    <t xml:space="preserve">239 Teiln m / 69 w </t>
  </si>
  <si>
    <t>42,3  km    1374   Höhenmeter</t>
  </si>
  <si>
    <t>54.</t>
  </si>
  <si>
    <t>Schwaibach</t>
  </si>
  <si>
    <t>Night Run 5 km</t>
  </si>
  <si>
    <t xml:space="preserve">39 Teiln m / 29 w </t>
  </si>
  <si>
    <t>Luisa Grießbaum</t>
  </si>
  <si>
    <t>00:21:57.4</t>
  </si>
  <si>
    <t>Sabrina Kienzle</t>
  </si>
  <si>
    <t>00:31:37.4</t>
  </si>
  <si>
    <t>Night Run 10 km</t>
  </si>
  <si>
    <t xml:space="preserve">45 Teiln m / 16 w </t>
  </si>
  <si>
    <t>00:34:34.8</t>
  </si>
  <si>
    <t>00:37:38.1</t>
  </si>
  <si>
    <t>00:42:43.5</t>
  </si>
  <si>
    <t>00:53:28.7</t>
  </si>
  <si>
    <t>Rostock</t>
  </si>
  <si>
    <t>DM männl. Jugend</t>
  </si>
  <si>
    <t xml:space="preserve">20 Teilnehmer </t>
  </si>
  <si>
    <t>3.000 m</t>
  </si>
  <si>
    <t>8:59.91</t>
  </si>
  <si>
    <t>Zell a. H.</t>
  </si>
  <si>
    <t>Ortenau-Langstreckenabend</t>
  </si>
  <si>
    <t xml:space="preserve">18 Teilnehmer m </t>
  </si>
  <si>
    <t xml:space="preserve">5.000 m </t>
  </si>
  <si>
    <t>17:06.90</t>
  </si>
  <si>
    <t>17:52.90</t>
  </si>
  <si>
    <t>18:51.60</t>
  </si>
  <si>
    <t>20:26.30</t>
  </si>
  <si>
    <t>22:20.20</t>
  </si>
  <si>
    <t>Aarau</t>
  </si>
  <si>
    <t>Aargauer Volkslauf   10,1 km</t>
  </si>
  <si>
    <t xml:space="preserve">139 Teiln m / 58 w </t>
  </si>
  <si>
    <t>46.</t>
  </si>
  <si>
    <t>0:58:11.6</t>
  </si>
  <si>
    <t>Bretten</t>
  </si>
  <si>
    <t>Night 52 Ultralauf</t>
  </si>
  <si>
    <t xml:space="preserve">76 Teilnehmer  </t>
  </si>
  <si>
    <t>52 km   850  HM</t>
  </si>
  <si>
    <t>Night 75 Ultralauf (Staffel)</t>
  </si>
  <si>
    <t xml:space="preserve">10 Teams </t>
  </si>
  <si>
    <t>75 km  1400 HM</t>
  </si>
  <si>
    <t>Heiligenblut</t>
  </si>
  <si>
    <t>Großglockner Berglauf</t>
  </si>
  <si>
    <t xml:space="preserve">921 Teilnehmer </t>
  </si>
  <si>
    <t>13,367 km    1265 Höhenmeter</t>
  </si>
  <si>
    <t>302.</t>
  </si>
  <si>
    <t>Sedrun</t>
  </si>
  <si>
    <t>Rheinquelle Trail (der Kurze)</t>
  </si>
  <si>
    <t xml:space="preserve">50 Teilnehmer  w </t>
  </si>
  <si>
    <t>16,4 km    1206  Höhenmeter</t>
  </si>
  <si>
    <t>https://www.rheinquelle-trail.ch/</t>
  </si>
  <si>
    <t>3:34:44.7</t>
  </si>
  <si>
    <t>Rheinquelle Trail (der Lange)</t>
  </si>
  <si>
    <t xml:space="preserve">91  Teilnehmer m </t>
  </si>
  <si>
    <t>41,6 km    2989   Höhenmeter</t>
  </si>
  <si>
    <t>71.</t>
  </si>
  <si>
    <t>8:57:38.1</t>
  </si>
  <si>
    <t>Zermatt</t>
  </si>
  <si>
    <t>Zermatt Ultra Marathon</t>
  </si>
  <si>
    <t xml:space="preserve">253 Teiln m / 73 w </t>
  </si>
  <si>
    <t>45,595 km    2458  HM</t>
  </si>
  <si>
    <t>06:08:25.4</t>
  </si>
  <si>
    <t>Sommerlauf  10 km</t>
  </si>
  <si>
    <t>00:35:28.9</t>
  </si>
  <si>
    <t>00:41:52.8</t>
  </si>
  <si>
    <t>00:39:55.6</t>
  </si>
  <si>
    <t>Wangen / CH</t>
  </si>
  <si>
    <t>Mizuno Städtlilauf</t>
  </si>
  <si>
    <t xml:space="preserve">60 Teilnehmer w </t>
  </si>
  <si>
    <t>Imst</t>
  </si>
  <si>
    <t>Tschirgant Sky Run</t>
  </si>
  <si>
    <t xml:space="preserve">107 Teiln m / 37 w </t>
  </si>
  <si>
    <t>26 km 1900 HM+/-</t>
  </si>
  <si>
    <t>135.</t>
  </si>
  <si>
    <t>102.</t>
  </si>
  <si>
    <t>69.</t>
  </si>
  <si>
    <t>Gröden / ITA</t>
  </si>
  <si>
    <t>Dolomites Saslong Run</t>
  </si>
  <si>
    <t xml:space="preserve">346 Teiln m / 104 w </t>
  </si>
  <si>
    <t>21,1   Höhenmeter</t>
  </si>
  <si>
    <t>211.</t>
  </si>
  <si>
    <t>307.</t>
  </si>
  <si>
    <t>258.</t>
  </si>
  <si>
    <t>Mümliswil / CH</t>
  </si>
  <si>
    <t>Passwang Berglauf</t>
  </si>
  <si>
    <t xml:space="preserve">96 Teilnehmer w </t>
  </si>
  <si>
    <t>8,9 km    515 HM</t>
  </si>
  <si>
    <t>74.</t>
  </si>
  <si>
    <t>1:08:07.8</t>
  </si>
  <si>
    <t>Hägendof / CH</t>
  </si>
  <si>
    <t>Tüfelschlucht Berglauf</t>
  </si>
  <si>
    <t xml:space="preserve">81 Teilnehmer w </t>
  </si>
  <si>
    <t>4,6 km    437 HM</t>
  </si>
  <si>
    <t>0:39:48.3</t>
  </si>
  <si>
    <t>Genf</t>
  </si>
  <si>
    <t>Halbmarathon</t>
  </si>
  <si>
    <t xml:space="preserve">1944 Teilnehmer </t>
  </si>
  <si>
    <t>1090.</t>
  </si>
  <si>
    <t>21.</t>
  </si>
  <si>
    <t>keine Normstrecke</t>
  </si>
  <si>
    <t>Marathon</t>
  </si>
  <si>
    <t>Bergläufe</t>
  </si>
  <si>
    <t>Meisterschaften</t>
  </si>
  <si>
    <t>Bahnläufe</t>
  </si>
  <si>
    <t>Für die LG Brandenkopf gingen im laufenden Jahr 2021 folgende Läuferinnen und Läufer an den Start:</t>
  </si>
  <si>
    <t>Hier Vorname / Nachname
der Starter eintragen!</t>
  </si>
  <si>
    <t>Achim Stolzer</t>
  </si>
  <si>
    <t>Adrian Uhl</t>
  </si>
  <si>
    <t>Albert-Eugen Vetter</t>
  </si>
  <si>
    <t>Alfred Siegesmund</t>
  </si>
  <si>
    <t>Andre Kramer</t>
  </si>
  <si>
    <t xml:space="preserve">Andreas Bruder </t>
  </si>
  <si>
    <t>Andreas Hoferer</t>
  </si>
  <si>
    <t>Andreas Kühnpast</t>
  </si>
  <si>
    <t>Andreas Martin</t>
  </si>
  <si>
    <t>Anita Bruder</t>
  </si>
  <si>
    <t>Anja Carlson</t>
  </si>
  <si>
    <t>Anne Lise Tschiggfrei</t>
  </si>
  <si>
    <t>Annemarie Kuderer</t>
  </si>
  <si>
    <t>Ann-Marie Fischer</t>
  </si>
  <si>
    <t>Anton Walter</t>
  </si>
  <si>
    <t>Armin Benz</t>
  </si>
  <si>
    <t>Arno Kempf</t>
  </si>
  <si>
    <t>Aron Roth</t>
  </si>
  <si>
    <t>August Riehle</t>
  </si>
  <si>
    <t>Aurelia Wolters</t>
  </si>
  <si>
    <t>Barbara Teßmer</t>
  </si>
  <si>
    <t>Bastian Schütze</t>
  </si>
  <si>
    <t>Beate Heizmann</t>
  </si>
  <si>
    <t>Bernd Kuderer</t>
  </si>
  <si>
    <t>Bernd Lehmann</t>
  </si>
  <si>
    <t>Bernd Roth</t>
  </si>
  <si>
    <t>Bernhard Hoferer</t>
  </si>
  <si>
    <t>Bertold Hertig</t>
  </si>
  <si>
    <t>Brigitte Guggenbühler</t>
  </si>
  <si>
    <t>Bruno Schumi</t>
  </si>
  <si>
    <t>Christa Seck</t>
  </si>
  <si>
    <t>Christel Kornmayer</t>
  </si>
  <si>
    <t>Christian Herrmann</t>
  </si>
  <si>
    <t>Christian Mai</t>
  </si>
  <si>
    <t>Christoph Benz</t>
  </si>
  <si>
    <t>Christoph Bruder</t>
  </si>
  <si>
    <t>Clara Itt</t>
  </si>
  <si>
    <t>Claudia Schneider</t>
  </si>
  <si>
    <t>Corina Leible</t>
  </si>
  <si>
    <t>Corinna Ruf</t>
  </si>
  <si>
    <t>Corinna Schmider</t>
  </si>
  <si>
    <t>David Mild</t>
  </si>
  <si>
    <t>Desiree Hochberger</t>
  </si>
  <si>
    <t>Diana Jung</t>
  </si>
  <si>
    <t>Diana Kleiner</t>
  </si>
  <si>
    <t>Edeltraud Ehrhardt</t>
  </si>
  <si>
    <t>Egon Knäble</t>
  </si>
  <si>
    <t>Elias Doll</t>
  </si>
  <si>
    <t>Elmar Dilla</t>
  </si>
  <si>
    <t>Esther Ehrhardt</t>
  </si>
  <si>
    <t>Fabian Herrmann</t>
  </si>
  <si>
    <t>Felix Köhler</t>
  </si>
  <si>
    <t>Florian Wegner</t>
  </si>
  <si>
    <t>Franz Börsig</t>
  </si>
  <si>
    <t>Franziska Schmieder</t>
  </si>
  <si>
    <t>Gabi Glaser</t>
  </si>
  <si>
    <t>Georg Beck</t>
  </si>
  <si>
    <t>Gertrud Kälble</t>
  </si>
  <si>
    <t>Hanna Itt</t>
  </si>
  <si>
    <t>Hans Hoos</t>
  </si>
  <si>
    <t>Hans Roth</t>
  </si>
  <si>
    <t>Heike Eisenbeiß</t>
  </si>
  <si>
    <t>Heike Hoferer</t>
  </si>
  <si>
    <t>Heiko Rieber</t>
  </si>
  <si>
    <t>Helga Roth</t>
  </si>
  <si>
    <t>Helmut Beck</t>
  </si>
  <si>
    <t>Helmut Horn</t>
  </si>
  <si>
    <t>Henriette Dreusicke</t>
  </si>
  <si>
    <t>Horst Spitzmüller</t>
  </si>
  <si>
    <t>Hubert Müller</t>
  </si>
  <si>
    <t>Hubert Roth</t>
  </si>
  <si>
    <t>Jachin Kunz</t>
  </si>
  <si>
    <t>Jakob Roth</t>
  </si>
  <si>
    <t>Jana Horn</t>
  </si>
  <si>
    <t>Janina Büdel</t>
  </si>
  <si>
    <t>Jean-Pierre Renambatz</t>
  </si>
  <si>
    <t>Joachim Benz</t>
  </si>
  <si>
    <t>Jonas Mannefeld</t>
  </si>
  <si>
    <t>Jonas Müller</t>
  </si>
  <si>
    <t>Jörg Marin</t>
  </si>
  <si>
    <t>Judith Uhl</t>
  </si>
  <si>
    <t>Julia Biedert</t>
  </si>
  <si>
    <t>Julian Börsig</t>
  </si>
  <si>
    <t>Jürgen Basler</t>
  </si>
  <si>
    <t>Karen Schwendemann</t>
  </si>
  <si>
    <t>Karin Kopf</t>
  </si>
  <si>
    <t>Karl Bächle</t>
  </si>
  <si>
    <t>Karl Hertig</t>
  </si>
  <si>
    <t>Katja Wallisch</t>
  </si>
  <si>
    <t>Katrin Hertig</t>
  </si>
  <si>
    <t>Kerstin Berghof</t>
  </si>
  <si>
    <t>Kevin Hupfer</t>
  </si>
  <si>
    <t>Klaus Krämer</t>
  </si>
  <si>
    <t>Klaus Schmieder</t>
  </si>
  <si>
    <t>Knut Sperling</t>
  </si>
  <si>
    <t>Leo Berghof</t>
  </si>
  <si>
    <t>Linda Becker</t>
  </si>
  <si>
    <t>Lucas Heizmann</t>
  </si>
  <si>
    <t>Ludwig Börsig</t>
  </si>
  <si>
    <t>Ludwig Roth</t>
  </si>
  <si>
    <t>Manuel Schneider</t>
  </si>
  <si>
    <t>Marcell Huber</t>
  </si>
  <si>
    <t>Marco Utz</t>
  </si>
  <si>
    <t>Margret Michel</t>
  </si>
  <si>
    <t>Mario Schilli</t>
  </si>
  <si>
    <t>Marius Schütze</t>
  </si>
  <si>
    <t>Martin Brosemer</t>
  </si>
  <si>
    <t>Matthias Blum</t>
  </si>
  <si>
    <t>Matthias Burger</t>
  </si>
  <si>
    <t>Matthias Pfundstein</t>
  </si>
  <si>
    <t>Max Berghof</t>
  </si>
  <si>
    <t>Max Wöhrle</t>
  </si>
  <si>
    <t>Melany Schmieder</t>
  </si>
  <si>
    <t>Michael Jung</t>
  </si>
  <si>
    <t>Michael Rothmann</t>
  </si>
  <si>
    <t>Michael Sackmann</t>
  </si>
  <si>
    <t>Peter Möschle</t>
  </si>
  <si>
    <t>Petra Hennig</t>
  </si>
  <si>
    <t>Petra Schneider</t>
  </si>
  <si>
    <t>Petra Wagner</t>
  </si>
  <si>
    <t>Philippa Drees</t>
  </si>
  <si>
    <t>Pia Rathgeb</t>
  </si>
  <si>
    <t>Rainer Kuderer</t>
  </si>
  <si>
    <t>Ralph Teßmer</t>
  </si>
  <si>
    <t>René Rerat</t>
  </si>
  <si>
    <t>Robert Jäger</t>
  </si>
  <si>
    <t>Robert Kopf</t>
  </si>
  <si>
    <t>Rüdiger Hennig</t>
  </si>
  <si>
    <t>Sabine Witschel</t>
  </si>
  <si>
    <t>Salvatore Corriere</t>
  </si>
  <si>
    <t>Sebastian Hainz</t>
  </si>
  <si>
    <t>Serge Jung</t>
  </si>
  <si>
    <t>Siegbert Bischler</t>
  </si>
  <si>
    <t>Siegfried Blum</t>
  </si>
  <si>
    <t>Silke Gund</t>
  </si>
  <si>
    <t>Simon Eichler</t>
  </si>
  <si>
    <t>Simon Roth</t>
  </si>
  <si>
    <t>Simone Itt</t>
  </si>
  <si>
    <t>Stefan Kornmeier</t>
  </si>
  <si>
    <t>Stefan Langenbacher</t>
  </si>
  <si>
    <t>Stefanie Börsig</t>
  </si>
  <si>
    <t>Stefanie Lehmann</t>
  </si>
  <si>
    <t>Steffen Ruf</t>
  </si>
  <si>
    <t>Stephanie Morath</t>
  </si>
  <si>
    <t>Theophile Haas</t>
  </si>
  <si>
    <t>Thomas Weber</t>
  </si>
  <si>
    <t>Thorsten Zimmermann</t>
  </si>
  <si>
    <t>Tilo Huber</t>
  </si>
  <si>
    <t>Tim Jung</t>
  </si>
  <si>
    <t>Timo Zeiler</t>
  </si>
  <si>
    <t>Tobias Gieringer</t>
  </si>
  <si>
    <t>Tobias Neff</t>
  </si>
  <si>
    <t>Uwe Jülg</t>
  </si>
  <si>
    <t>Vera Ehret</t>
  </si>
  <si>
    <t>Volker Kling</t>
  </si>
  <si>
    <t>Nikolauslauf Reichenbach  10 km</t>
  </si>
</sst>
</file>

<file path=xl/styles.xml><?xml version="1.0" encoding="utf-8"?>
<styleSheet xmlns="http://schemas.openxmlformats.org/spreadsheetml/2006/main">
  <numFmts count="4">
    <numFmt numFmtId="164" formatCode="h:mm:ss;@"/>
    <numFmt numFmtId="165" formatCode="[h]:mm:ss;@"/>
    <numFmt numFmtId="166" formatCode="hh:mm:ss.0"/>
    <numFmt numFmtId="167" formatCode="dd/mm/yy"/>
  </numFmts>
  <fonts count="14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3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Border="1" applyAlignment="1">
      <alignment horizontal="center"/>
    </xf>
    <xf numFmtId="0" fontId="0" fillId="2" borderId="0" xfId="0" applyFont="1" applyFill="1" applyBorder="1" applyAlignment="1">
      <alignment horizontal="right"/>
    </xf>
    <xf numFmtId="14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0" fillId="3" borderId="0" xfId="0" applyFont="1" applyFill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7" fillId="3" borderId="0" xfId="1" applyNumberFormat="1" applyFont="1" applyFill="1" applyBorder="1" applyAlignment="1" applyProtection="1"/>
    <xf numFmtId="0" fontId="0" fillId="3" borderId="0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21" fontId="0" fillId="0" borderId="3" xfId="0" applyNumberFormat="1" applyFont="1" applyBorder="1" applyAlignment="1">
      <alignment horizontal="center"/>
    </xf>
    <xf numFmtId="0" fontId="0" fillId="4" borderId="0" xfId="0" applyFill="1"/>
    <xf numFmtId="14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center"/>
    </xf>
    <xf numFmtId="21" fontId="5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center"/>
    </xf>
    <xf numFmtId="14" fontId="5" fillId="5" borderId="0" xfId="0" applyNumberFormat="1" applyFont="1" applyFill="1" applyAlignment="1">
      <alignment horizontal="right"/>
    </xf>
    <xf numFmtId="0" fontId="8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0" fillId="0" borderId="0" xfId="0" applyBorder="1"/>
    <xf numFmtId="21" fontId="0" fillId="3" borderId="0" xfId="0" applyNumberFormat="1" applyFont="1" applyFill="1" applyBorder="1" applyAlignment="1">
      <alignment horizontal="center"/>
    </xf>
    <xf numFmtId="21" fontId="0" fillId="0" borderId="4" xfId="0" applyNumberFormat="1" applyFont="1" applyBorder="1" applyAlignment="1">
      <alignment horizontal="center"/>
    </xf>
    <xf numFmtId="0" fontId="0" fillId="6" borderId="0" xfId="0" applyFill="1" applyBorder="1"/>
    <xf numFmtId="14" fontId="5" fillId="6" borderId="0" xfId="0" applyNumberFormat="1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right"/>
    </xf>
    <xf numFmtId="0" fontId="9" fillId="3" borderId="0" xfId="1" applyNumberFormat="1" applyFont="1" applyFill="1" applyBorder="1" applyAlignment="1" applyProtection="1">
      <alignment horizontal="left"/>
    </xf>
    <xf numFmtId="0" fontId="0" fillId="7" borderId="0" xfId="0" applyFont="1" applyFill="1" applyBorder="1" applyAlignment="1">
      <alignment horizontal="right"/>
    </xf>
    <xf numFmtId="14" fontId="5" fillId="7" borderId="0" xfId="0" applyNumberFormat="1" applyFont="1" applyFill="1" applyBorder="1" applyAlignment="1">
      <alignment horizontal="right"/>
    </xf>
    <xf numFmtId="0" fontId="5" fillId="7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right"/>
    </xf>
    <xf numFmtId="0" fontId="0" fillId="8" borderId="0" xfId="0" applyFill="1"/>
    <xf numFmtId="14" fontId="5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0" xfId="0" applyFont="1" applyFill="1"/>
    <xf numFmtId="0" fontId="5" fillId="8" borderId="0" xfId="0" applyFont="1" applyFill="1" applyAlignment="1">
      <alignment horizontal="right"/>
    </xf>
    <xf numFmtId="0" fontId="0" fillId="3" borderId="4" xfId="0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left"/>
    </xf>
    <xf numFmtId="21" fontId="0" fillId="3" borderId="3" xfId="0" applyNumberFormat="1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21" fontId="7" fillId="3" borderId="3" xfId="1" applyNumberFormat="1" applyFont="1" applyFill="1" applyBorder="1" applyAlignment="1" applyProtection="1">
      <alignment horizontal="center"/>
    </xf>
    <xf numFmtId="21" fontId="0" fillId="0" borderId="4" xfId="0" applyNumberFormat="1" applyBorder="1" applyAlignment="1">
      <alignment horizontal="center"/>
    </xf>
    <xf numFmtId="164" fontId="0" fillId="0" borderId="4" xfId="0" applyNumberFormat="1" applyFont="1" applyBorder="1" applyAlignment="1">
      <alignment horizontal="left"/>
    </xf>
    <xf numFmtId="165" fontId="0" fillId="0" borderId="4" xfId="0" applyNumberFormat="1" applyFont="1" applyBorder="1" applyAlignment="1">
      <alignment horizontal="center"/>
    </xf>
    <xf numFmtId="166" fontId="0" fillId="0" borderId="3" xfId="0" applyNumberFormat="1" applyFont="1" applyBorder="1" applyAlignment="1">
      <alignment horizontal="center"/>
    </xf>
    <xf numFmtId="0" fontId="0" fillId="6" borderId="0" xfId="0" applyFont="1" applyFill="1" applyAlignment="1">
      <alignment horizontal="right"/>
    </xf>
    <xf numFmtId="14" fontId="5" fillId="6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horizontal="right"/>
    </xf>
    <xf numFmtId="0" fontId="7" fillId="3" borderId="0" xfId="1" applyNumberFormat="1" applyFont="1" applyFill="1" applyBorder="1" applyAlignment="1" applyProtection="1">
      <alignment horizontal="left"/>
    </xf>
    <xf numFmtId="47" fontId="0" fillId="0" borderId="3" xfId="0" applyNumberFormat="1" applyFont="1" applyBorder="1" applyAlignment="1">
      <alignment horizontal="center"/>
    </xf>
    <xf numFmtId="0" fontId="0" fillId="9" borderId="0" xfId="0" applyFont="1" applyFill="1" applyAlignment="1">
      <alignment horizontal="right"/>
    </xf>
    <xf numFmtId="14" fontId="5" fillId="9" borderId="0" xfId="0" applyNumberFormat="1" applyFont="1" applyFill="1" applyAlignment="1">
      <alignment horizontal="right"/>
    </xf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right"/>
    </xf>
    <xf numFmtId="0" fontId="7" fillId="3" borderId="3" xfId="1" applyNumberFormat="1" applyFont="1" applyFill="1" applyBorder="1" applyAlignment="1" applyProtection="1">
      <alignment horizontal="left"/>
    </xf>
    <xf numFmtId="167" fontId="0" fillId="0" borderId="4" xfId="0" applyNumberFormat="1" applyFont="1" applyBorder="1" applyAlignment="1">
      <alignment horizontal="center"/>
    </xf>
    <xf numFmtId="0" fontId="5" fillId="4" borderId="0" xfId="0" applyFont="1" applyFill="1"/>
    <xf numFmtId="0" fontId="0" fillId="0" borderId="0" xfId="0" applyFill="1"/>
    <xf numFmtId="0" fontId="0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4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13" fillId="0" borderId="0" xfId="4"/>
    <xf numFmtId="0" fontId="0" fillId="0" borderId="0" xfId="4" applyFont="1" applyAlignment="1">
      <alignment horizontal="center" wrapText="1"/>
    </xf>
    <xf numFmtId="14" fontId="0" fillId="0" borderId="0" xfId="4" applyNumberFormat="1" applyFont="1"/>
    <xf numFmtId="0" fontId="0" fillId="0" borderId="0" xfId="4" applyFont="1"/>
    <xf numFmtId="0" fontId="13" fillId="0" borderId="0" xfId="4" applyAlignment="1">
      <alignment horizontal="left" vertical="center"/>
    </xf>
    <xf numFmtId="0" fontId="0" fillId="0" borderId="0" xfId="0" applyNumberFormat="1"/>
    <xf numFmtId="0" fontId="10" fillId="0" borderId="0" xfId="4" applyFont="1" applyAlignment="1">
      <alignment wrapText="1"/>
    </xf>
    <xf numFmtId="0" fontId="0" fillId="0" borderId="0" xfId="4" applyFont="1" applyBorder="1"/>
    <xf numFmtId="0" fontId="0" fillId="0" borderId="0" xfId="4" applyFont="1" applyFill="1" applyBorder="1"/>
    <xf numFmtId="0" fontId="0" fillId="0" borderId="0" xfId="0" applyFont="1" applyFill="1" applyBorder="1"/>
    <xf numFmtId="0" fontId="4" fillId="0" borderId="0" xfId="0" applyFont="1" applyBorder="1" applyAlignment="1">
      <alignment horizontal="center"/>
    </xf>
    <xf numFmtId="0" fontId="5" fillId="0" borderId="0" xfId="4" applyFont="1" applyBorder="1" applyAlignment="1">
      <alignment horizontal="left" wrapText="1"/>
    </xf>
  </cellXfs>
  <cellStyles count="7">
    <cellStyle name="Ergebnis 1" xfId="2"/>
    <cellStyle name="Ergebnis 2" xfId="3"/>
    <cellStyle name="Hyperlink" xfId="1" builtinId="8"/>
    <cellStyle name="Standard" xfId="0" builtinId="0"/>
    <cellStyle name="Standard_ergebnisse_2009_dropdown" xfId="4"/>
    <cellStyle name="Überschrift 1 1" xfId="5"/>
    <cellStyle name="Überschrift 5" xfId="6"/>
  </cellStyles>
  <dxfs count="2">
    <dxf>
      <font>
        <b val="0"/>
        <i val="0"/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il.rouffach-athletisme.org/" TargetMode="External"/><Relationship Id="rId2" Type="http://schemas.openxmlformats.org/officeDocument/2006/relationships/hyperlink" Target="https://mwf-records.com/" TargetMode="External"/><Relationship Id="rId1" Type="http://schemas.openxmlformats.org/officeDocument/2006/relationships/hyperlink" Target="https://mwf-record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9"/>
  <sheetViews>
    <sheetView tabSelected="1" zoomScale="160" zoomScaleNormal="160" workbookViewId="0">
      <selection activeCell="E11" sqref="E11"/>
    </sheetView>
  </sheetViews>
  <sheetFormatPr baseColWidth="10" defaultColWidth="10.7109375" defaultRowHeight="12.75" customHeight="1"/>
  <cols>
    <col min="1" max="1" width="2.42578125" customWidth="1"/>
    <col min="2" max="2" width="11.5703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8" ht="23.25" customHeight="1">
      <c r="A1" s="83" t="s">
        <v>0</v>
      </c>
      <c r="B1" s="83"/>
      <c r="C1" s="83"/>
      <c r="D1" s="83"/>
      <c r="E1" s="83"/>
      <c r="F1" s="83"/>
      <c r="H1" t="s">
        <v>1</v>
      </c>
    </row>
    <row r="2" spans="1:8" ht="15" customHeight="1">
      <c r="A2" s="1"/>
      <c r="B2" s="1"/>
      <c r="C2" s="1"/>
      <c r="D2" s="1"/>
      <c r="E2" s="1"/>
      <c r="F2" s="1"/>
    </row>
    <row r="3" spans="1:8" ht="15" customHeight="1">
      <c r="A3" s="1"/>
      <c r="B3" s="1"/>
      <c r="C3" s="1"/>
      <c r="D3" s="1"/>
      <c r="E3" s="1"/>
      <c r="F3" s="1"/>
    </row>
    <row r="4" spans="1:8" ht="15" customHeight="1">
      <c r="A4" s="2"/>
      <c r="B4" s="3">
        <v>44540</v>
      </c>
      <c r="C4" s="4" t="s">
        <v>2</v>
      </c>
      <c r="D4" s="2"/>
      <c r="E4" s="4" t="s">
        <v>3</v>
      </c>
      <c r="F4" s="5" t="s">
        <v>4</v>
      </c>
      <c r="G4" s="6" t="s">
        <v>5</v>
      </c>
    </row>
    <row r="5" spans="1:8" ht="15" customHeight="1">
      <c r="A5" s="2"/>
      <c r="B5" s="7" t="s">
        <v>6</v>
      </c>
      <c r="C5" s="8" t="s">
        <v>7</v>
      </c>
      <c r="D5" s="8" t="s">
        <v>8</v>
      </c>
      <c r="E5" s="9"/>
      <c r="F5" s="10" t="s">
        <v>9</v>
      </c>
    </row>
    <row r="6" spans="1:8" ht="15" customHeight="1">
      <c r="A6" s="2"/>
      <c r="B6" s="11" t="s">
        <v>10</v>
      </c>
      <c r="C6" s="12" t="s">
        <v>11</v>
      </c>
      <c r="D6" s="12" t="s">
        <v>12</v>
      </c>
      <c r="E6" s="13" t="s">
        <v>13</v>
      </c>
      <c r="F6" s="14">
        <v>8.5277777777777772E-2</v>
      </c>
    </row>
    <row r="7" spans="1:8" ht="15" customHeight="1">
      <c r="A7" s="1"/>
      <c r="B7" s="1"/>
      <c r="C7" s="1"/>
      <c r="D7" s="1"/>
      <c r="E7" s="1"/>
      <c r="F7" s="1"/>
    </row>
    <row r="8" spans="1:8" ht="15" customHeight="1">
      <c r="A8" s="15"/>
      <c r="B8" s="16">
        <v>44527</v>
      </c>
      <c r="C8" s="16" t="s">
        <v>14</v>
      </c>
      <c r="D8" s="15"/>
      <c r="E8" s="17" t="s">
        <v>518</v>
      </c>
      <c r="F8" s="18" t="s">
        <v>15</v>
      </c>
      <c r="G8" s="6"/>
    </row>
    <row r="9" spans="1:8" ht="15" customHeight="1">
      <c r="A9" s="15"/>
      <c r="B9" s="7" t="s">
        <v>6</v>
      </c>
      <c r="C9" s="10" t="s">
        <v>7</v>
      </c>
      <c r="D9" s="10" t="s">
        <v>8</v>
      </c>
      <c r="E9" s="9"/>
      <c r="F9" s="10" t="s">
        <v>9</v>
      </c>
    </row>
    <row r="10" spans="1:8" ht="15" customHeight="1">
      <c r="A10" s="15"/>
      <c r="B10" s="12" t="s">
        <v>16</v>
      </c>
      <c r="C10" s="12" t="s">
        <v>17</v>
      </c>
      <c r="D10" s="12" t="s">
        <v>18</v>
      </c>
      <c r="E10" s="13" t="s">
        <v>19</v>
      </c>
      <c r="F10" s="14">
        <v>2.9085648148148149E-2</v>
      </c>
    </row>
    <row r="11" spans="1:8" ht="15" customHeight="1">
      <c r="A11" s="15"/>
      <c r="B11" s="12" t="s">
        <v>20</v>
      </c>
      <c r="C11" s="12" t="s">
        <v>21</v>
      </c>
      <c r="D11" s="12" t="s">
        <v>22</v>
      </c>
      <c r="E11" s="13" t="s">
        <v>23</v>
      </c>
      <c r="F11" s="14">
        <v>3.4594907407407408E-2</v>
      </c>
    </row>
    <row r="12" spans="1:8" ht="15" customHeight="1">
      <c r="A12" s="15"/>
      <c r="B12" s="12" t="s">
        <v>24</v>
      </c>
      <c r="C12" s="12" t="s">
        <v>25</v>
      </c>
      <c r="D12" s="12" t="s">
        <v>18</v>
      </c>
      <c r="E12" s="13" t="s">
        <v>13</v>
      </c>
      <c r="F12" s="14">
        <v>3.4803240740740746E-2</v>
      </c>
    </row>
    <row r="13" spans="1:8" ht="15" customHeight="1">
      <c r="A13" s="15"/>
      <c r="B13" s="12" t="s">
        <v>26</v>
      </c>
      <c r="C13" s="12" t="s">
        <v>27</v>
      </c>
      <c r="D13" s="12" t="s">
        <v>12</v>
      </c>
      <c r="E13" s="13" t="s">
        <v>28</v>
      </c>
      <c r="F13" s="14">
        <v>3.7453703703703704E-2</v>
      </c>
    </row>
    <row r="14" spans="1:8" ht="15" customHeight="1">
      <c r="A14" s="15"/>
      <c r="B14" s="12" t="s">
        <v>29</v>
      </c>
      <c r="C14" s="12" t="s">
        <v>30</v>
      </c>
      <c r="D14" s="12" t="s">
        <v>12</v>
      </c>
      <c r="E14" s="13" t="s">
        <v>31</v>
      </c>
      <c r="F14" s="14">
        <v>4.0381365740740733</v>
      </c>
    </row>
    <row r="15" spans="1:8" ht="15" customHeight="1">
      <c r="A15" s="1"/>
      <c r="B15" s="1"/>
      <c r="C15" s="1"/>
      <c r="D15" s="1"/>
      <c r="E15" s="1"/>
      <c r="F15" s="1"/>
    </row>
    <row r="16" spans="1:8" ht="15" customHeight="1">
      <c r="A16" s="19"/>
      <c r="B16" s="20">
        <v>44506</v>
      </c>
      <c r="C16" s="19" t="s">
        <v>32</v>
      </c>
      <c r="D16" s="19"/>
      <c r="E16" s="21" t="s">
        <v>33</v>
      </c>
      <c r="F16" s="22" t="s">
        <v>34</v>
      </c>
      <c r="G16" s="6"/>
    </row>
    <row r="17" spans="1:7" ht="15" customHeight="1">
      <c r="A17" s="19"/>
      <c r="B17" s="23"/>
      <c r="C17" s="23"/>
      <c r="D17" s="23"/>
      <c r="E17" s="19" t="s">
        <v>35</v>
      </c>
      <c r="F17" s="23" t="s">
        <v>1</v>
      </c>
    </row>
    <row r="18" spans="1:7" ht="15" customHeight="1">
      <c r="A18" s="19"/>
      <c r="B18" s="10" t="s">
        <v>6</v>
      </c>
      <c r="C18" s="8" t="s">
        <v>7</v>
      </c>
      <c r="D18" s="8" t="s">
        <v>8</v>
      </c>
      <c r="E18" s="9"/>
      <c r="F18" s="24" t="s">
        <v>36</v>
      </c>
    </row>
    <row r="19" spans="1:7" ht="15" customHeight="1">
      <c r="A19" s="19"/>
      <c r="B19" s="11" t="s">
        <v>37</v>
      </c>
      <c r="C19" s="12" t="s">
        <v>38</v>
      </c>
      <c r="D19" s="12" t="s">
        <v>39</v>
      </c>
      <c r="E19" s="13" t="s">
        <v>40</v>
      </c>
      <c r="F19" s="14">
        <v>7.8125E-3</v>
      </c>
    </row>
    <row r="20" spans="1:7" ht="15" customHeight="1">
      <c r="A20" s="19"/>
      <c r="B20" s="11" t="s">
        <v>41</v>
      </c>
      <c r="C20" s="12" t="s">
        <v>42</v>
      </c>
      <c r="D20" s="12" t="s">
        <v>43</v>
      </c>
      <c r="E20" s="13" t="s">
        <v>13</v>
      </c>
      <c r="F20" s="14">
        <v>9.4097222222222221E-3</v>
      </c>
    </row>
    <row r="21" spans="1:7" ht="15" customHeight="1">
      <c r="A21" s="19"/>
      <c r="B21" s="11" t="s">
        <v>44</v>
      </c>
      <c r="C21" s="12" t="s">
        <v>45</v>
      </c>
      <c r="D21" s="12" t="s">
        <v>22</v>
      </c>
      <c r="E21" s="13" t="s">
        <v>46</v>
      </c>
      <c r="F21" s="14">
        <v>9.5370370370370366E-3</v>
      </c>
    </row>
    <row r="22" spans="1:7" ht="15" customHeight="1">
      <c r="A22" s="1"/>
      <c r="B22" s="1"/>
      <c r="C22" s="1"/>
      <c r="D22" s="1"/>
      <c r="E22" s="1"/>
      <c r="F22" s="1"/>
    </row>
    <row r="23" spans="1:7" ht="15" customHeight="1">
      <c r="A23" s="19"/>
      <c r="B23" s="20">
        <v>44506</v>
      </c>
      <c r="C23" s="19" t="s">
        <v>32</v>
      </c>
      <c r="D23" s="19"/>
      <c r="E23" s="21" t="s">
        <v>33</v>
      </c>
      <c r="F23" s="22" t="s">
        <v>47</v>
      </c>
      <c r="G23" s="6"/>
    </row>
    <row r="24" spans="1:7" ht="15" customHeight="1">
      <c r="A24" s="19"/>
      <c r="B24" s="23"/>
      <c r="C24" s="23"/>
      <c r="D24" s="23"/>
      <c r="E24" s="19" t="s">
        <v>48</v>
      </c>
      <c r="F24" s="23" t="s">
        <v>1</v>
      </c>
    </row>
    <row r="25" spans="1:7" ht="15" customHeight="1">
      <c r="A25" s="19"/>
      <c r="B25" s="10" t="s">
        <v>6</v>
      </c>
      <c r="C25" s="8" t="s">
        <v>7</v>
      </c>
      <c r="D25" s="8" t="s">
        <v>8</v>
      </c>
      <c r="E25" s="9"/>
      <c r="F25" s="24" t="s">
        <v>36</v>
      </c>
    </row>
    <row r="26" spans="1:7" ht="15" customHeight="1">
      <c r="A26" s="19"/>
      <c r="B26" s="11" t="s">
        <v>49</v>
      </c>
      <c r="C26" s="12" t="s">
        <v>50</v>
      </c>
      <c r="D26" s="12" t="s">
        <v>51</v>
      </c>
      <c r="E26" s="13" t="s">
        <v>19</v>
      </c>
      <c r="F26" s="14">
        <v>1.4062499999999999E-2</v>
      </c>
    </row>
    <row r="27" spans="1:7" ht="15" customHeight="1">
      <c r="A27" s="1"/>
      <c r="B27" s="1"/>
      <c r="C27" s="1"/>
      <c r="D27" s="1"/>
      <c r="E27" s="1"/>
      <c r="F27" s="1"/>
    </row>
    <row r="28" spans="1:7" ht="15" customHeight="1">
      <c r="A28" s="19"/>
      <c r="B28" s="20">
        <v>44500</v>
      </c>
      <c r="C28" s="19" t="s">
        <v>52</v>
      </c>
      <c r="D28" s="19"/>
      <c r="E28" s="21" t="s">
        <v>53</v>
      </c>
      <c r="F28" s="22" t="s">
        <v>54</v>
      </c>
      <c r="G28" s="6"/>
    </row>
    <row r="29" spans="1:7" ht="15" customHeight="1">
      <c r="A29" s="19"/>
      <c r="B29" s="23"/>
      <c r="C29" s="23"/>
      <c r="D29" s="23"/>
      <c r="E29" s="19" t="s">
        <v>55</v>
      </c>
      <c r="F29" s="23" t="s">
        <v>1</v>
      </c>
    </row>
    <row r="30" spans="1:7" ht="15" customHeight="1">
      <c r="A30" s="19"/>
      <c r="B30" s="10" t="s">
        <v>6</v>
      </c>
      <c r="C30" s="8" t="s">
        <v>7</v>
      </c>
      <c r="D30" s="8" t="s">
        <v>8</v>
      </c>
      <c r="E30" s="9"/>
      <c r="F30" s="24" t="s">
        <v>56</v>
      </c>
    </row>
    <row r="31" spans="1:7" ht="15" customHeight="1">
      <c r="A31" s="19"/>
      <c r="B31" s="11"/>
      <c r="C31" s="12" t="s">
        <v>22</v>
      </c>
      <c r="D31" s="25"/>
      <c r="E31" s="13" t="s">
        <v>57</v>
      </c>
      <c r="F31" s="14">
        <v>2.1805555555555554E-2</v>
      </c>
    </row>
    <row r="32" spans="1:7" ht="15" customHeight="1">
      <c r="A32" s="1"/>
      <c r="B32" s="1"/>
      <c r="C32" s="1"/>
      <c r="D32" s="1"/>
      <c r="E32" s="1"/>
      <c r="F32" s="1"/>
    </row>
    <row r="33" spans="1:7" ht="15" customHeight="1">
      <c r="A33" s="26"/>
      <c r="B33" s="27">
        <v>44492</v>
      </c>
      <c r="C33" s="28" t="s">
        <v>58</v>
      </c>
      <c r="D33" s="26"/>
      <c r="E33" s="28" t="s">
        <v>59</v>
      </c>
      <c r="F33" s="29" t="s">
        <v>60</v>
      </c>
      <c r="G33" s="6"/>
    </row>
    <row r="34" spans="1:7" ht="15" customHeight="1">
      <c r="A34" s="26"/>
      <c r="B34" s="1"/>
      <c r="C34" s="1"/>
      <c r="D34" s="1"/>
      <c r="E34" s="28" t="s">
        <v>61</v>
      </c>
      <c r="F34" s="1"/>
    </row>
    <row r="35" spans="1:7" ht="15" customHeight="1">
      <c r="A35" s="26"/>
      <c r="B35" s="10" t="s">
        <v>6</v>
      </c>
      <c r="C35" s="10" t="s">
        <v>7</v>
      </c>
      <c r="D35" s="10" t="s">
        <v>8</v>
      </c>
      <c r="E35" s="30"/>
      <c r="F35" s="10" t="s">
        <v>9</v>
      </c>
    </row>
    <row r="36" spans="1:7" ht="15" customHeight="1">
      <c r="A36" s="26"/>
      <c r="B36" s="12" t="s">
        <v>12</v>
      </c>
      <c r="C36" s="12" t="s">
        <v>12</v>
      </c>
      <c r="D36" s="12" t="s">
        <v>62</v>
      </c>
      <c r="E36" s="13" t="s">
        <v>63</v>
      </c>
      <c r="F36" s="14">
        <v>0.15971064814814814</v>
      </c>
    </row>
    <row r="37" spans="1:7" ht="15" customHeight="1">
      <c r="A37" s="1"/>
      <c r="B37" s="1"/>
      <c r="C37" s="1"/>
      <c r="D37" s="1"/>
      <c r="E37" s="1"/>
      <c r="F37" s="1"/>
    </row>
    <row r="38" spans="1:7" ht="15" customHeight="1">
      <c r="A38" s="26"/>
      <c r="B38" s="27">
        <v>44485</v>
      </c>
      <c r="C38" s="28" t="s">
        <v>64</v>
      </c>
      <c r="D38" s="26"/>
      <c r="E38" s="28" t="s">
        <v>65</v>
      </c>
      <c r="F38" s="29" t="s">
        <v>66</v>
      </c>
      <c r="G38" s="6"/>
    </row>
    <row r="39" spans="1:7" ht="15" customHeight="1">
      <c r="A39" s="26"/>
      <c r="B39" s="1"/>
      <c r="C39" s="1"/>
      <c r="D39" s="1"/>
      <c r="E39" s="28" t="s">
        <v>67</v>
      </c>
      <c r="F39" s="1"/>
    </row>
    <row r="40" spans="1:7" ht="15" customHeight="1">
      <c r="A40" s="26"/>
      <c r="B40" s="10" t="s">
        <v>6</v>
      </c>
      <c r="C40" s="10" t="s">
        <v>7</v>
      </c>
      <c r="D40" s="10" t="s">
        <v>8</v>
      </c>
      <c r="E40" s="30"/>
      <c r="F40" s="10" t="s">
        <v>9</v>
      </c>
    </row>
    <row r="41" spans="1:7" ht="15" customHeight="1">
      <c r="A41" s="26"/>
      <c r="B41" s="11" t="s">
        <v>68</v>
      </c>
      <c r="C41" s="12" t="s">
        <v>69</v>
      </c>
      <c r="D41" s="12" t="s">
        <v>62</v>
      </c>
      <c r="E41" s="13" t="s">
        <v>70</v>
      </c>
      <c r="F41" s="14">
        <v>5.8229166666666665E-2</v>
      </c>
    </row>
    <row r="42" spans="1:7" ht="15" customHeight="1">
      <c r="A42" s="1"/>
      <c r="B42" s="1"/>
      <c r="C42" s="1"/>
      <c r="D42" s="1"/>
      <c r="E42" s="1"/>
      <c r="F42" s="1"/>
    </row>
    <row r="43" spans="1:7" ht="15" customHeight="1">
      <c r="A43" s="19"/>
      <c r="B43" s="20">
        <v>44479</v>
      </c>
      <c r="C43" s="19" t="s">
        <v>71</v>
      </c>
      <c r="D43" s="19"/>
      <c r="E43" s="21" t="s">
        <v>72</v>
      </c>
      <c r="F43" s="22" t="s">
        <v>73</v>
      </c>
      <c r="G43" s="6"/>
    </row>
    <row r="44" spans="1:7" ht="15" customHeight="1">
      <c r="A44" s="19"/>
      <c r="B44" s="23"/>
      <c r="C44" s="23"/>
      <c r="D44" s="23"/>
      <c r="E44" s="19" t="s">
        <v>55</v>
      </c>
      <c r="F44" s="23" t="s">
        <v>1</v>
      </c>
    </row>
    <row r="45" spans="1:7" ht="15" customHeight="1">
      <c r="A45" s="19"/>
      <c r="B45" s="10" t="s">
        <v>6</v>
      </c>
      <c r="C45" s="8" t="s">
        <v>7</v>
      </c>
      <c r="D45" s="8" t="s">
        <v>8</v>
      </c>
      <c r="E45" s="9"/>
      <c r="F45" s="24" t="s">
        <v>56</v>
      </c>
    </row>
    <row r="46" spans="1:7" ht="15" customHeight="1">
      <c r="A46" s="19"/>
      <c r="B46" s="11"/>
      <c r="C46" s="12" t="s">
        <v>22</v>
      </c>
      <c r="D46" s="25"/>
      <c r="E46" s="13" t="s">
        <v>57</v>
      </c>
      <c r="F46" s="14">
        <v>2.1909722222222223E-2</v>
      </c>
    </row>
    <row r="47" spans="1:7" ht="15" customHeight="1">
      <c r="A47" s="1"/>
      <c r="B47" s="1"/>
      <c r="C47" s="1"/>
      <c r="D47" s="1"/>
      <c r="E47" s="1"/>
      <c r="F47" s="1"/>
    </row>
    <row r="48" spans="1:7" ht="15" customHeight="1">
      <c r="A48" s="31"/>
      <c r="B48" s="32">
        <v>44479</v>
      </c>
      <c r="C48" s="33" t="s">
        <v>74</v>
      </c>
      <c r="D48" s="31"/>
      <c r="E48" s="33" t="s">
        <v>75</v>
      </c>
      <c r="F48" s="34" t="s">
        <v>76</v>
      </c>
      <c r="G48" s="6"/>
    </row>
    <row r="49" spans="1:7" ht="15" customHeight="1">
      <c r="A49" s="31"/>
      <c r="B49" s="10" t="s">
        <v>6</v>
      </c>
      <c r="C49" s="10" t="s">
        <v>7</v>
      </c>
      <c r="D49" s="10" t="s">
        <v>8</v>
      </c>
      <c r="E49" s="9"/>
      <c r="F49" s="10" t="s">
        <v>9</v>
      </c>
    </row>
    <row r="50" spans="1:7" ht="15" customHeight="1">
      <c r="A50" s="31"/>
      <c r="B50" s="11" t="s">
        <v>77</v>
      </c>
      <c r="C50" s="11"/>
      <c r="D50" s="12" t="s">
        <v>18</v>
      </c>
      <c r="E50" s="13" t="s">
        <v>78</v>
      </c>
      <c r="F50" s="14">
        <v>0.13768518518518519</v>
      </c>
    </row>
    <row r="51" spans="1:7" ht="15" customHeight="1">
      <c r="A51" s="31"/>
      <c r="B51" s="11" t="s">
        <v>79</v>
      </c>
      <c r="C51" s="11"/>
      <c r="D51" s="12" t="s">
        <v>62</v>
      </c>
      <c r="E51" s="13" t="s">
        <v>80</v>
      </c>
      <c r="F51" s="14">
        <v>0.14859953703703704</v>
      </c>
    </row>
    <row r="52" spans="1:7" ht="15" customHeight="1">
      <c r="A52" s="1"/>
      <c r="B52" s="1"/>
      <c r="C52" s="1"/>
      <c r="D52" s="1"/>
      <c r="E52" s="1"/>
      <c r="F52" s="1"/>
    </row>
    <row r="53" spans="1:7" ht="15" customHeight="1">
      <c r="A53" s="2"/>
      <c r="B53" s="3">
        <v>44479</v>
      </c>
      <c r="C53" s="4" t="s">
        <v>74</v>
      </c>
      <c r="D53" s="2"/>
      <c r="E53" s="4" t="s">
        <v>81</v>
      </c>
      <c r="F53" s="5" t="s">
        <v>82</v>
      </c>
      <c r="G53" s="6"/>
    </row>
    <row r="54" spans="1:7" ht="15" customHeight="1">
      <c r="A54" s="2"/>
      <c r="B54" s="7" t="s">
        <v>6</v>
      </c>
      <c r="C54" s="8" t="s">
        <v>7</v>
      </c>
      <c r="D54" s="8" t="s">
        <v>8</v>
      </c>
      <c r="E54" s="9"/>
      <c r="F54" s="10" t="s">
        <v>9</v>
      </c>
    </row>
    <row r="55" spans="1:7" ht="15" customHeight="1">
      <c r="A55" s="2"/>
      <c r="B55" s="11" t="s">
        <v>83</v>
      </c>
      <c r="C55" s="12"/>
      <c r="D55" s="12" t="s">
        <v>84</v>
      </c>
      <c r="E55" s="13" t="s">
        <v>85</v>
      </c>
      <c r="F55" s="14">
        <v>7.9525462962962964E-2</v>
      </c>
    </row>
    <row r="56" spans="1:7" ht="15" customHeight="1">
      <c r="A56" s="1"/>
      <c r="B56" s="1"/>
      <c r="C56" s="1"/>
      <c r="D56" s="1"/>
      <c r="E56" s="1"/>
      <c r="F56" s="1"/>
    </row>
    <row r="57" spans="1:7" ht="15" customHeight="1">
      <c r="A57" s="15"/>
      <c r="B57" s="16">
        <v>40461</v>
      </c>
      <c r="C57" s="16" t="s">
        <v>86</v>
      </c>
      <c r="D57" s="15"/>
      <c r="E57" s="17" t="s">
        <v>87</v>
      </c>
      <c r="F57" s="18" t="s">
        <v>88</v>
      </c>
      <c r="G57" s="6"/>
    </row>
    <row r="58" spans="1:7" ht="15" customHeight="1">
      <c r="A58" s="15"/>
      <c r="B58" s="7" t="s">
        <v>6</v>
      </c>
      <c r="C58" s="10" t="s">
        <v>7</v>
      </c>
      <c r="D58" s="10" t="s">
        <v>8</v>
      </c>
      <c r="E58" s="9"/>
      <c r="F58" s="10" t="s">
        <v>9</v>
      </c>
    </row>
    <row r="59" spans="1:7" ht="15" customHeight="1">
      <c r="A59" s="15"/>
      <c r="B59" s="12" t="s">
        <v>89</v>
      </c>
      <c r="C59" s="12" t="s">
        <v>90</v>
      </c>
      <c r="D59" s="12" t="s">
        <v>12</v>
      </c>
      <c r="E59" s="13" t="s">
        <v>31</v>
      </c>
      <c r="F59" s="14">
        <v>3.7743055555555557E-2</v>
      </c>
    </row>
    <row r="60" spans="1:7" ht="15" customHeight="1">
      <c r="A60" s="1"/>
      <c r="B60" s="1"/>
      <c r="C60" s="1"/>
      <c r="D60" s="1"/>
      <c r="E60" s="1"/>
      <c r="F60" s="1"/>
    </row>
    <row r="61" spans="1:7" ht="15" customHeight="1">
      <c r="A61" s="31"/>
      <c r="B61" s="32">
        <v>44479</v>
      </c>
      <c r="C61" s="33" t="s">
        <v>91</v>
      </c>
      <c r="D61" s="31"/>
      <c r="E61" s="33" t="s">
        <v>92</v>
      </c>
      <c r="F61" s="34" t="s">
        <v>93</v>
      </c>
      <c r="G61" s="6"/>
    </row>
    <row r="62" spans="1:7" ht="15" customHeight="1">
      <c r="A62" s="31"/>
      <c r="B62" s="10" t="s">
        <v>6</v>
      </c>
      <c r="C62" s="10" t="s">
        <v>7</v>
      </c>
      <c r="D62" s="10" t="s">
        <v>8</v>
      </c>
      <c r="E62" s="9"/>
      <c r="F62" s="10" t="s">
        <v>9</v>
      </c>
    </row>
    <row r="63" spans="1:7" ht="15" customHeight="1">
      <c r="A63" s="31"/>
      <c r="B63" s="11" t="s">
        <v>94</v>
      </c>
      <c r="C63" s="11" t="s">
        <v>95</v>
      </c>
      <c r="D63" s="12" t="s">
        <v>18</v>
      </c>
      <c r="E63" s="13" t="s">
        <v>13</v>
      </c>
      <c r="F63" s="14">
        <v>0.1653125</v>
      </c>
    </row>
    <row r="64" spans="1:7" ht="15" customHeight="1">
      <c r="A64" s="1"/>
      <c r="B64" s="1"/>
      <c r="C64" s="1"/>
      <c r="D64" s="1"/>
      <c r="E64" s="1"/>
      <c r="F64" s="1"/>
    </row>
    <row r="65" spans="1:7" ht="15" customHeight="1">
      <c r="A65" s="15"/>
      <c r="B65" s="16">
        <v>44478</v>
      </c>
      <c r="C65" s="16" t="s">
        <v>96</v>
      </c>
      <c r="D65" s="15"/>
      <c r="E65" s="17" t="s">
        <v>97</v>
      </c>
      <c r="F65" s="18" t="s">
        <v>98</v>
      </c>
      <c r="G65" s="6"/>
    </row>
    <row r="66" spans="1:7" ht="15" customHeight="1">
      <c r="A66" s="15"/>
      <c r="B66" s="7" t="s">
        <v>6</v>
      </c>
      <c r="C66" s="10" t="s">
        <v>7</v>
      </c>
      <c r="D66" s="10" t="s">
        <v>8</v>
      </c>
      <c r="E66" s="9"/>
      <c r="F66" s="10" t="s">
        <v>9</v>
      </c>
    </row>
    <row r="67" spans="1:7" ht="15" customHeight="1">
      <c r="A67" s="15"/>
      <c r="B67" s="12" t="s">
        <v>99</v>
      </c>
      <c r="C67" s="12" t="s">
        <v>100</v>
      </c>
      <c r="D67" s="12" t="s">
        <v>22</v>
      </c>
      <c r="E67" s="13" t="s">
        <v>101</v>
      </c>
      <c r="F67" s="14">
        <v>3.1956018518518516E-2</v>
      </c>
    </row>
    <row r="68" spans="1:7" ht="15" customHeight="1">
      <c r="A68" s="15"/>
      <c r="B68" s="12" t="s">
        <v>20</v>
      </c>
      <c r="C68" s="12" t="s">
        <v>84</v>
      </c>
      <c r="D68" s="12" t="s">
        <v>22</v>
      </c>
      <c r="E68" s="13" t="s">
        <v>102</v>
      </c>
      <c r="F68" s="14">
        <v>3.3287037037037039E-2</v>
      </c>
    </row>
    <row r="69" spans="1:7" ht="15" customHeight="1">
      <c r="A69" s="15"/>
      <c r="B69" s="12" t="s">
        <v>103</v>
      </c>
      <c r="C69" s="12" t="s">
        <v>43</v>
      </c>
      <c r="D69" s="12" t="s">
        <v>22</v>
      </c>
      <c r="E69" s="13" t="s">
        <v>23</v>
      </c>
      <c r="F69" s="14">
        <v>3.4097222222222216E-2</v>
      </c>
    </row>
    <row r="70" spans="1:7" ht="15" customHeight="1">
      <c r="A70" s="1"/>
      <c r="B70" s="1"/>
      <c r="C70" s="1"/>
      <c r="D70" s="1"/>
      <c r="E70" s="1"/>
      <c r="F70" s="1"/>
    </row>
    <row r="71" spans="1:7" ht="15" customHeight="1">
      <c r="A71" s="35"/>
      <c r="B71" s="36">
        <v>44472</v>
      </c>
      <c r="C71" s="37" t="s">
        <v>104</v>
      </c>
      <c r="D71" s="38"/>
      <c r="E71" s="37" t="s">
        <v>105</v>
      </c>
      <c r="F71" s="39" t="s">
        <v>106</v>
      </c>
      <c r="G71" s="6"/>
    </row>
    <row r="72" spans="1:7" ht="15" customHeight="1">
      <c r="A72" s="35"/>
      <c r="E72" s="37" t="s">
        <v>107</v>
      </c>
    </row>
    <row r="73" spans="1:7" ht="15" customHeight="1">
      <c r="A73" s="35"/>
      <c r="B73" s="40" t="s">
        <v>6</v>
      </c>
      <c r="C73" s="8" t="s">
        <v>7</v>
      </c>
      <c r="D73" s="8" t="s">
        <v>8</v>
      </c>
      <c r="E73" s="41" t="s">
        <v>108</v>
      </c>
      <c r="F73" s="42" t="s">
        <v>9</v>
      </c>
    </row>
    <row r="74" spans="1:7" ht="15" customHeight="1">
      <c r="A74" s="35"/>
      <c r="B74" s="12" t="s">
        <v>109</v>
      </c>
      <c r="C74" s="12" t="s">
        <v>109</v>
      </c>
      <c r="D74" s="12" t="s">
        <v>12</v>
      </c>
      <c r="E74" s="13" t="s">
        <v>110</v>
      </c>
      <c r="F74" s="14">
        <v>6.6319444444444445E-2</v>
      </c>
    </row>
    <row r="75" spans="1:7" ht="15" customHeight="1">
      <c r="A75" s="35"/>
      <c r="B75" s="12" t="s">
        <v>111</v>
      </c>
      <c r="C75" s="12" t="s">
        <v>111</v>
      </c>
      <c r="D75" s="12" t="s">
        <v>62</v>
      </c>
      <c r="E75" s="13" t="s">
        <v>112</v>
      </c>
      <c r="F75" s="14">
        <v>6.9687499999999999E-2</v>
      </c>
    </row>
    <row r="76" spans="1:7" ht="15" customHeight="1">
      <c r="A76" s="35"/>
      <c r="B76" s="12" t="s">
        <v>113</v>
      </c>
      <c r="C76" s="12" t="s">
        <v>113</v>
      </c>
      <c r="D76" s="12" t="s">
        <v>62</v>
      </c>
      <c r="E76" s="13" t="s">
        <v>114</v>
      </c>
      <c r="F76" s="14">
        <v>7.1192129629629633E-2</v>
      </c>
    </row>
    <row r="77" spans="1:7" ht="15" customHeight="1">
      <c r="A77" s="35"/>
      <c r="B77" s="12" t="s">
        <v>115</v>
      </c>
      <c r="C77" s="12" t="s">
        <v>22</v>
      </c>
      <c r="D77" s="12" t="s">
        <v>22</v>
      </c>
      <c r="E77" s="13" t="s">
        <v>116</v>
      </c>
      <c r="F77" s="14">
        <v>7.5069444444444439E-2</v>
      </c>
    </row>
    <row r="78" spans="1:7" ht="15" customHeight="1">
      <c r="A78" s="35"/>
      <c r="B78" s="12" t="s">
        <v>117</v>
      </c>
      <c r="C78" s="12" t="s">
        <v>99</v>
      </c>
      <c r="D78" s="12" t="s">
        <v>118</v>
      </c>
      <c r="E78" s="13" t="s">
        <v>78</v>
      </c>
      <c r="F78" s="14">
        <v>7.7442129629629639E-2</v>
      </c>
    </row>
    <row r="79" spans="1:7" ht="15" customHeight="1">
      <c r="A79" s="35"/>
      <c r="B79" s="12" t="s">
        <v>38</v>
      </c>
      <c r="C79" s="12" t="s">
        <v>119</v>
      </c>
      <c r="D79" s="12" t="s">
        <v>22</v>
      </c>
      <c r="E79" s="13" t="s">
        <v>80</v>
      </c>
      <c r="F79" s="14">
        <v>7.8090277777777772E-2</v>
      </c>
    </row>
    <row r="80" spans="1:7" ht="15" customHeight="1">
      <c r="A80" s="35"/>
      <c r="B80" s="12" t="s">
        <v>120</v>
      </c>
      <c r="C80" s="12" t="s">
        <v>121</v>
      </c>
      <c r="D80" s="12" t="s">
        <v>118</v>
      </c>
      <c r="E80" s="13" t="s">
        <v>122</v>
      </c>
      <c r="F80" s="14">
        <v>8.5509259259259257E-2</v>
      </c>
    </row>
    <row r="81" spans="1:7" ht="15" customHeight="1">
      <c r="A81" s="35"/>
      <c r="B81" s="12" t="s">
        <v>123</v>
      </c>
      <c r="C81" s="12" t="s">
        <v>124</v>
      </c>
      <c r="D81" s="12" t="s">
        <v>39</v>
      </c>
      <c r="E81" s="13" t="s">
        <v>125</v>
      </c>
      <c r="F81" s="14">
        <v>8.666666666666667E-2</v>
      </c>
    </row>
    <row r="82" spans="1:7" ht="15" customHeight="1">
      <c r="A82" s="35"/>
      <c r="B82" s="12" t="s">
        <v>126</v>
      </c>
      <c r="C82" s="12" t="s">
        <v>127</v>
      </c>
      <c r="D82" s="12" t="s">
        <v>22</v>
      </c>
      <c r="E82" s="13" t="s">
        <v>102</v>
      </c>
      <c r="F82" s="14">
        <v>9.0474537037037034E-2</v>
      </c>
    </row>
    <row r="83" spans="1:7" ht="15" customHeight="1">
      <c r="A83" s="35"/>
      <c r="B83" s="12" t="s">
        <v>128</v>
      </c>
      <c r="C83" s="12" t="s">
        <v>129</v>
      </c>
      <c r="D83" s="12" t="s">
        <v>22</v>
      </c>
      <c r="E83" s="13" t="s">
        <v>23</v>
      </c>
      <c r="F83" s="14">
        <v>9.6979166666666658E-2</v>
      </c>
    </row>
    <row r="84" spans="1:7" ht="15" customHeight="1">
      <c r="A84" s="35"/>
      <c r="B84" s="12" t="s">
        <v>130</v>
      </c>
      <c r="C84" s="12" t="s">
        <v>131</v>
      </c>
      <c r="D84" s="12" t="s">
        <v>18</v>
      </c>
      <c r="E84" s="13" t="s">
        <v>31</v>
      </c>
      <c r="F84" s="14">
        <v>0.10049768518518518</v>
      </c>
    </row>
    <row r="85" spans="1:7" ht="15" customHeight="1">
      <c r="A85" s="1"/>
      <c r="B85" s="1"/>
      <c r="C85" s="1"/>
      <c r="D85" s="1"/>
      <c r="E85" s="1"/>
      <c r="F85" s="1"/>
    </row>
    <row r="86" spans="1:7" ht="15" customHeight="1">
      <c r="A86" s="35"/>
      <c r="B86" s="36">
        <v>44472</v>
      </c>
      <c r="C86" s="37" t="s">
        <v>104</v>
      </c>
      <c r="D86" s="38"/>
      <c r="E86" s="37" t="s">
        <v>132</v>
      </c>
      <c r="F86" s="39" t="s">
        <v>133</v>
      </c>
      <c r="G86" s="6"/>
    </row>
    <row r="87" spans="1:7" ht="15" customHeight="1">
      <c r="A87" s="35"/>
      <c r="E87" s="37" t="s">
        <v>134</v>
      </c>
    </row>
    <row r="88" spans="1:7" ht="15" customHeight="1">
      <c r="A88" s="35"/>
      <c r="B88" s="40" t="s">
        <v>6</v>
      </c>
      <c r="C88" s="8" t="s">
        <v>7</v>
      </c>
      <c r="D88" s="8" t="s">
        <v>8</v>
      </c>
      <c r="E88" s="41" t="s">
        <v>108</v>
      </c>
      <c r="F88" s="42" t="s">
        <v>9</v>
      </c>
    </row>
    <row r="89" spans="1:7" ht="15" customHeight="1">
      <c r="A89" s="35"/>
      <c r="B89" s="12" t="s">
        <v>62</v>
      </c>
      <c r="C89" s="12" t="s">
        <v>62</v>
      </c>
      <c r="D89" s="12" t="s">
        <v>22</v>
      </c>
      <c r="E89" s="13" t="s">
        <v>135</v>
      </c>
      <c r="F89" s="14">
        <v>3.3761574074074076E-2</v>
      </c>
    </row>
    <row r="90" spans="1:7" ht="15" customHeight="1">
      <c r="A90" s="35"/>
      <c r="B90" s="12" t="s">
        <v>136</v>
      </c>
      <c r="C90" s="12" t="s">
        <v>137</v>
      </c>
      <c r="D90" s="12" t="s">
        <v>62</v>
      </c>
      <c r="E90" s="13" t="s">
        <v>19</v>
      </c>
      <c r="F90" s="14">
        <v>3.9930555555555552E-2</v>
      </c>
    </row>
    <row r="91" spans="1:7" ht="15" customHeight="1">
      <c r="A91" s="35"/>
      <c r="B91" s="12" t="s">
        <v>138</v>
      </c>
      <c r="C91" s="12" t="s">
        <v>139</v>
      </c>
      <c r="D91" s="12" t="s">
        <v>84</v>
      </c>
      <c r="E91" s="13" t="s">
        <v>140</v>
      </c>
      <c r="F91" s="14">
        <v>4.2754629629629622E-2</v>
      </c>
    </row>
    <row r="92" spans="1:7" ht="15" customHeight="1">
      <c r="A92" s="35"/>
      <c r="B92" s="12" t="s">
        <v>141</v>
      </c>
      <c r="C92" s="12" t="s">
        <v>142</v>
      </c>
      <c r="D92" s="12" t="s">
        <v>22</v>
      </c>
      <c r="E92" s="13" t="s">
        <v>40</v>
      </c>
      <c r="F92" s="14">
        <v>4.4247685185185182E-2</v>
      </c>
    </row>
    <row r="93" spans="1:7" ht="15" customHeight="1">
      <c r="A93" s="35"/>
      <c r="B93" s="12" t="s">
        <v>100</v>
      </c>
      <c r="C93" s="12" t="s">
        <v>143</v>
      </c>
      <c r="D93" s="12" t="s">
        <v>22</v>
      </c>
      <c r="E93" s="13" t="s">
        <v>101</v>
      </c>
      <c r="F93" s="14">
        <v>4.4745370370370366E-2</v>
      </c>
    </row>
    <row r="94" spans="1:7" ht="15" customHeight="1">
      <c r="A94" s="35"/>
      <c r="B94" s="12" t="s">
        <v>144</v>
      </c>
      <c r="C94" s="12" t="s">
        <v>145</v>
      </c>
      <c r="D94" s="12" t="s">
        <v>12</v>
      </c>
      <c r="E94" s="13" t="s">
        <v>146</v>
      </c>
      <c r="F94" s="14">
        <v>4.8414351851851847E-2</v>
      </c>
    </row>
    <row r="95" spans="1:7" ht="15" customHeight="1">
      <c r="A95" s="35"/>
      <c r="B95" s="12" t="s">
        <v>45</v>
      </c>
      <c r="C95" s="12" t="s">
        <v>111</v>
      </c>
      <c r="D95" s="12" t="s">
        <v>21</v>
      </c>
      <c r="E95" s="13" t="s">
        <v>28</v>
      </c>
      <c r="F95" s="14">
        <v>5.0810185185185187E-2</v>
      </c>
    </row>
    <row r="96" spans="1:7" ht="15" customHeight="1">
      <c r="A96" s="35"/>
      <c r="B96" s="12" t="s">
        <v>26</v>
      </c>
      <c r="C96" s="12" t="s">
        <v>139</v>
      </c>
      <c r="D96" s="12" t="s">
        <v>62</v>
      </c>
      <c r="E96" s="13" t="s">
        <v>147</v>
      </c>
      <c r="F96" s="14">
        <v>5.2638888888888881E-2</v>
      </c>
    </row>
    <row r="97" spans="1:7" ht="15" customHeight="1">
      <c r="A97" s="35"/>
      <c r="B97" s="12" t="s">
        <v>148</v>
      </c>
      <c r="C97" s="12" t="s">
        <v>77</v>
      </c>
      <c r="D97" s="12" t="s">
        <v>62</v>
      </c>
      <c r="E97" s="13" t="s">
        <v>149</v>
      </c>
      <c r="F97" s="14">
        <v>5.5428240740740743E-2</v>
      </c>
    </row>
    <row r="98" spans="1:7" ht="15" customHeight="1">
      <c r="A98" s="1"/>
      <c r="B98" s="1"/>
      <c r="C98" s="1"/>
      <c r="D98" s="1"/>
      <c r="E98" s="1"/>
      <c r="F98" s="1"/>
    </row>
    <row r="99" spans="1:7" ht="15" customHeight="1">
      <c r="A99" s="35"/>
      <c r="B99" s="36">
        <v>44465</v>
      </c>
      <c r="C99" s="37" t="s">
        <v>150</v>
      </c>
      <c r="D99" s="38"/>
      <c r="E99" s="37" t="s">
        <v>151</v>
      </c>
      <c r="F99" s="39" t="s">
        <v>152</v>
      </c>
      <c r="G99" s="6"/>
    </row>
    <row r="100" spans="1:7" ht="15" customHeight="1">
      <c r="A100" s="35"/>
      <c r="E100" s="37" t="s">
        <v>153</v>
      </c>
    </row>
    <row r="101" spans="1:7" ht="15" customHeight="1">
      <c r="A101" s="35"/>
      <c r="B101" s="40" t="s">
        <v>6</v>
      </c>
      <c r="C101" s="8" t="s">
        <v>7</v>
      </c>
      <c r="D101" s="8" t="s">
        <v>8</v>
      </c>
      <c r="E101" s="41" t="s">
        <v>154</v>
      </c>
      <c r="F101" s="42" t="s">
        <v>9</v>
      </c>
    </row>
    <row r="102" spans="1:7" ht="15" customHeight="1">
      <c r="A102" s="35"/>
      <c r="B102" s="11" t="s">
        <v>155</v>
      </c>
      <c r="C102" s="11"/>
      <c r="D102" s="25" t="s">
        <v>156</v>
      </c>
      <c r="E102" s="13" t="s">
        <v>122</v>
      </c>
      <c r="F102" s="14">
        <v>0.36731481481481482</v>
      </c>
    </row>
    <row r="103" spans="1:7" ht="15" customHeight="1">
      <c r="A103" s="1"/>
      <c r="B103" s="1"/>
      <c r="C103" s="1"/>
      <c r="D103" s="1"/>
      <c r="E103" s="1"/>
      <c r="F103" s="1"/>
    </row>
    <row r="104" spans="1:7" ht="15" customHeight="1">
      <c r="A104" s="31"/>
      <c r="B104" s="32">
        <v>44465</v>
      </c>
      <c r="C104" s="33" t="s">
        <v>157</v>
      </c>
      <c r="D104" s="31"/>
      <c r="E104" s="33" t="s">
        <v>158</v>
      </c>
      <c r="F104" s="34" t="s">
        <v>159</v>
      </c>
      <c r="G104" s="6"/>
    </row>
    <row r="105" spans="1:7" ht="15" customHeight="1">
      <c r="A105" s="31"/>
      <c r="B105" s="10" t="s">
        <v>6</v>
      </c>
      <c r="C105" s="10" t="s">
        <v>7</v>
      </c>
      <c r="D105" s="10" t="s">
        <v>8</v>
      </c>
      <c r="E105" s="9" t="s">
        <v>160</v>
      </c>
      <c r="F105" s="10" t="s">
        <v>9</v>
      </c>
    </row>
    <row r="106" spans="1:7" ht="15" customHeight="1">
      <c r="A106" s="31"/>
      <c r="B106" s="11"/>
      <c r="C106" s="11" t="s">
        <v>161</v>
      </c>
      <c r="D106" s="25" t="s">
        <v>162</v>
      </c>
      <c r="E106" s="13" t="s">
        <v>163</v>
      </c>
      <c r="F106" s="14">
        <v>0.14766203703703704</v>
      </c>
    </row>
    <row r="107" spans="1:7" ht="15" customHeight="1">
      <c r="A107" s="31"/>
      <c r="B107" s="11"/>
      <c r="C107" s="11" t="s">
        <v>164</v>
      </c>
      <c r="D107" s="25" t="s">
        <v>165</v>
      </c>
      <c r="E107" s="13" t="s">
        <v>166</v>
      </c>
      <c r="F107" s="14">
        <v>0.15304398148148149</v>
      </c>
    </row>
    <row r="108" spans="1:7" ht="15" customHeight="1">
      <c r="A108" s="1"/>
      <c r="B108" s="1"/>
      <c r="C108" s="1"/>
      <c r="D108" s="1"/>
      <c r="E108" s="1"/>
      <c r="F108" s="1"/>
    </row>
    <row r="109" spans="1:7" ht="15" customHeight="1">
      <c r="A109" s="26"/>
      <c r="B109" s="27">
        <v>44457</v>
      </c>
      <c r="C109" s="28" t="s">
        <v>167</v>
      </c>
      <c r="D109" s="26"/>
      <c r="E109" s="28" t="s">
        <v>168</v>
      </c>
      <c r="F109" s="29" t="s">
        <v>169</v>
      </c>
      <c r="G109" s="6"/>
    </row>
    <row r="110" spans="1:7" ht="15" customHeight="1">
      <c r="A110" s="26"/>
      <c r="B110" s="10" t="s">
        <v>6</v>
      </c>
      <c r="C110" s="10" t="s">
        <v>7</v>
      </c>
      <c r="D110" s="10" t="s">
        <v>8</v>
      </c>
      <c r="E110" s="30"/>
      <c r="F110" s="10" t="s">
        <v>9</v>
      </c>
    </row>
    <row r="111" spans="1:7" ht="15" customHeight="1">
      <c r="A111" s="26"/>
      <c r="B111" s="11"/>
      <c r="C111" s="12" t="s">
        <v>170</v>
      </c>
      <c r="D111" s="12" t="s">
        <v>171</v>
      </c>
      <c r="E111" s="13" t="s">
        <v>13</v>
      </c>
      <c r="F111" s="14">
        <v>7.1064814814814817E-2</v>
      </c>
    </row>
    <row r="112" spans="1:7" ht="15" customHeight="1">
      <c r="A112" s="1"/>
      <c r="B112" s="1"/>
      <c r="C112" s="1"/>
      <c r="D112" s="1"/>
      <c r="E112" s="1"/>
      <c r="F112" s="1"/>
    </row>
    <row r="113" spans="1:7" ht="15" customHeight="1">
      <c r="A113" s="38"/>
      <c r="B113" s="36">
        <v>44457</v>
      </c>
      <c r="C113" s="37" t="s">
        <v>172</v>
      </c>
      <c r="D113" s="38"/>
      <c r="E113" s="37" t="s">
        <v>173</v>
      </c>
      <c r="F113" s="39" t="s">
        <v>174</v>
      </c>
      <c r="G113" s="6"/>
    </row>
    <row r="114" spans="1:7" ht="15" customHeight="1">
      <c r="A114" s="38"/>
      <c r="E114" s="43" t="s">
        <v>175</v>
      </c>
    </row>
    <row r="115" spans="1:7" ht="15" customHeight="1">
      <c r="A115" s="38"/>
      <c r="B115" s="40" t="s">
        <v>6</v>
      </c>
      <c r="C115" s="8" t="s">
        <v>7</v>
      </c>
      <c r="D115" s="8" t="s">
        <v>8</v>
      </c>
      <c r="E115" s="44"/>
      <c r="F115" s="42" t="s">
        <v>9</v>
      </c>
    </row>
    <row r="116" spans="1:7" ht="15" customHeight="1">
      <c r="A116" s="38"/>
      <c r="B116" s="45"/>
      <c r="C116" s="12" t="s">
        <v>176</v>
      </c>
      <c r="D116" s="12" t="s">
        <v>84</v>
      </c>
      <c r="E116" s="46" t="s">
        <v>110</v>
      </c>
      <c r="F116" s="45">
        <v>4.2303240740740738E-2</v>
      </c>
    </row>
    <row r="117" spans="1:7" ht="15" customHeight="1">
      <c r="A117" s="38"/>
      <c r="B117" s="45"/>
      <c r="C117" s="12" t="s">
        <v>177</v>
      </c>
      <c r="D117" s="12" t="s">
        <v>12</v>
      </c>
      <c r="E117" s="46" t="s">
        <v>28</v>
      </c>
      <c r="F117" s="45">
        <v>6.0347222222222219E-2</v>
      </c>
    </row>
    <row r="118" spans="1:7" ht="15" customHeight="1">
      <c r="A118" s="1"/>
      <c r="B118" s="1"/>
      <c r="C118" s="1"/>
      <c r="D118" s="1"/>
      <c r="E118" s="1"/>
      <c r="F118" s="1"/>
    </row>
    <row r="119" spans="1:7" ht="15" customHeight="1">
      <c r="A119" s="19"/>
      <c r="B119" s="20">
        <v>44457</v>
      </c>
      <c r="C119" s="19" t="s">
        <v>178</v>
      </c>
      <c r="D119" s="19"/>
      <c r="E119" s="19" t="s">
        <v>179</v>
      </c>
      <c r="F119" s="22" t="s">
        <v>180</v>
      </c>
      <c r="G119" s="6"/>
    </row>
    <row r="120" spans="1:7" ht="15" customHeight="1">
      <c r="A120" s="19"/>
      <c r="B120" s="23"/>
      <c r="C120" s="23"/>
      <c r="D120" s="23"/>
      <c r="E120" s="19" t="s">
        <v>181</v>
      </c>
      <c r="F120" s="23" t="s">
        <v>1</v>
      </c>
    </row>
    <row r="121" spans="1:7" ht="15" customHeight="1">
      <c r="A121" s="19"/>
      <c r="B121" s="10" t="s">
        <v>6</v>
      </c>
      <c r="C121" s="8" t="s">
        <v>7</v>
      </c>
      <c r="D121" s="8" t="s">
        <v>8</v>
      </c>
      <c r="E121" s="9"/>
      <c r="F121" s="24" t="s">
        <v>36</v>
      </c>
    </row>
    <row r="122" spans="1:7" ht="15" customHeight="1">
      <c r="A122" s="19"/>
      <c r="B122" s="11"/>
      <c r="C122" s="12" t="s">
        <v>62</v>
      </c>
      <c r="D122" s="12" t="s">
        <v>22</v>
      </c>
      <c r="E122" s="13" t="s">
        <v>57</v>
      </c>
      <c r="F122" s="14" t="s">
        <v>182</v>
      </c>
    </row>
    <row r="123" spans="1:7" ht="15" customHeight="1">
      <c r="A123" s="19"/>
      <c r="B123" s="11"/>
      <c r="C123" s="12" t="s">
        <v>30</v>
      </c>
      <c r="D123" s="12" t="s">
        <v>183</v>
      </c>
      <c r="E123" s="13" t="s">
        <v>63</v>
      </c>
      <c r="F123" s="14" t="s">
        <v>184</v>
      </c>
    </row>
    <row r="124" spans="1:7" ht="15" customHeight="1">
      <c r="A124" s="19"/>
      <c r="B124" s="11"/>
      <c r="C124" s="12" t="s">
        <v>185</v>
      </c>
      <c r="D124" s="12" t="s">
        <v>84</v>
      </c>
      <c r="E124" s="13" t="s">
        <v>186</v>
      </c>
      <c r="F124" s="14" t="s">
        <v>187</v>
      </c>
    </row>
    <row r="125" spans="1:7" ht="15" customHeight="1">
      <c r="A125" s="19"/>
      <c r="B125" s="11"/>
      <c r="C125" s="12" t="s">
        <v>138</v>
      </c>
      <c r="D125" s="12"/>
      <c r="E125" s="13" t="s">
        <v>116</v>
      </c>
      <c r="F125" s="14" t="s">
        <v>188</v>
      </c>
    </row>
    <row r="126" spans="1:7" ht="15" customHeight="1">
      <c r="A126" s="19"/>
      <c r="B126" s="11"/>
      <c r="C126" s="12" t="s">
        <v>189</v>
      </c>
      <c r="D126" s="12" t="s">
        <v>176</v>
      </c>
      <c r="E126" s="13" t="s">
        <v>114</v>
      </c>
      <c r="F126" s="14" t="s">
        <v>190</v>
      </c>
    </row>
    <row r="127" spans="1:7" ht="15" customHeight="1">
      <c r="A127" s="19"/>
      <c r="B127" s="11"/>
      <c r="C127" s="12" t="s">
        <v>24</v>
      </c>
      <c r="D127" s="12"/>
      <c r="E127" s="13" t="s">
        <v>80</v>
      </c>
      <c r="F127" s="14" t="s">
        <v>191</v>
      </c>
    </row>
    <row r="128" spans="1:7" ht="15" customHeight="1">
      <c r="A128" s="19"/>
      <c r="B128" s="11"/>
      <c r="C128" s="12" t="s">
        <v>192</v>
      </c>
      <c r="D128" s="12" t="s">
        <v>39</v>
      </c>
      <c r="E128" s="13" t="s">
        <v>193</v>
      </c>
      <c r="F128" s="14" t="s">
        <v>194</v>
      </c>
    </row>
    <row r="129" spans="1:7" ht="15" customHeight="1">
      <c r="A129" s="19"/>
      <c r="B129" s="11"/>
      <c r="C129" s="12" t="s">
        <v>195</v>
      </c>
      <c r="D129" s="12"/>
      <c r="E129" s="13" t="s">
        <v>196</v>
      </c>
      <c r="F129" s="14" t="s">
        <v>197</v>
      </c>
    </row>
    <row r="130" spans="1:7" ht="15" customHeight="1">
      <c r="A130" s="19"/>
      <c r="B130" s="11"/>
      <c r="C130" s="12" t="s">
        <v>198</v>
      </c>
      <c r="D130" s="12" t="s">
        <v>111</v>
      </c>
      <c r="E130" s="13" t="s">
        <v>199</v>
      </c>
      <c r="F130" s="14" t="s">
        <v>200</v>
      </c>
    </row>
    <row r="131" spans="1:7" ht="15" customHeight="1">
      <c r="A131" s="19"/>
      <c r="B131" s="11"/>
      <c r="C131" s="12" t="s">
        <v>201</v>
      </c>
      <c r="D131" s="12" t="s">
        <v>111</v>
      </c>
      <c r="E131" s="13" t="s">
        <v>140</v>
      </c>
      <c r="F131" s="14" t="s">
        <v>202</v>
      </c>
    </row>
    <row r="132" spans="1:7" ht="15" customHeight="1">
      <c r="A132" s="19"/>
      <c r="B132" s="11"/>
      <c r="C132" s="12" t="s">
        <v>203</v>
      </c>
      <c r="D132" s="12" t="s">
        <v>62</v>
      </c>
      <c r="E132" s="13" t="s">
        <v>23</v>
      </c>
      <c r="F132" s="14" t="s">
        <v>204</v>
      </c>
    </row>
    <row r="133" spans="1:7" ht="15" customHeight="1">
      <c r="A133" s="19"/>
      <c r="B133" s="11"/>
      <c r="C133" s="12" t="s">
        <v>26</v>
      </c>
      <c r="D133" s="12"/>
      <c r="E133" s="13" t="s">
        <v>205</v>
      </c>
      <c r="F133" s="14" t="s">
        <v>206</v>
      </c>
    </row>
    <row r="134" spans="1:7" ht="15" customHeight="1">
      <c r="A134" s="1"/>
      <c r="B134" s="1"/>
      <c r="C134" s="1"/>
      <c r="D134" s="1"/>
      <c r="E134" s="1"/>
      <c r="F134" s="1"/>
    </row>
    <row r="135" spans="1:7" ht="15" customHeight="1">
      <c r="A135" s="38"/>
      <c r="B135" s="36">
        <v>44450</v>
      </c>
      <c r="C135" s="37" t="s">
        <v>207</v>
      </c>
      <c r="D135" s="38"/>
      <c r="E135" s="37" t="s">
        <v>208</v>
      </c>
      <c r="F135" s="39" t="s">
        <v>209</v>
      </c>
      <c r="G135" s="6"/>
    </row>
    <row r="136" spans="1:7" ht="15" customHeight="1">
      <c r="A136" s="38"/>
      <c r="E136" s="43" t="s">
        <v>210</v>
      </c>
    </row>
    <row r="137" spans="1:7" ht="15" customHeight="1">
      <c r="A137" s="38"/>
      <c r="B137" s="40" t="s">
        <v>6</v>
      </c>
      <c r="C137" s="8" t="s">
        <v>7</v>
      </c>
      <c r="D137" s="8" t="s">
        <v>8</v>
      </c>
      <c r="E137" s="44"/>
      <c r="F137" s="42" t="s">
        <v>9</v>
      </c>
    </row>
    <row r="138" spans="1:7" ht="15" customHeight="1">
      <c r="A138" s="38"/>
      <c r="B138" s="45"/>
      <c r="C138" s="45" t="s">
        <v>211</v>
      </c>
      <c r="D138" s="47" t="s">
        <v>212</v>
      </c>
      <c r="E138" s="46" t="s">
        <v>110</v>
      </c>
      <c r="F138" s="45" t="s">
        <v>213</v>
      </c>
    </row>
    <row r="139" spans="1:7" ht="15" customHeight="1">
      <c r="A139" s="38"/>
      <c r="B139" s="45"/>
      <c r="C139" s="45" t="s">
        <v>214</v>
      </c>
      <c r="D139" s="47" t="s">
        <v>215</v>
      </c>
      <c r="E139" s="46" t="s">
        <v>78</v>
      </c>
      <c r="F139" s="45" t="s">
        <v>216</v>
      </c>
    </row>
    <row r="140" spans="1:7" ht="15" customHeight="1">
      <c r="A140" s="38"/>
      <c r="B140" s="45"/>
      <c r="C140" s="45" t="s">
        <v>217</v>
      </c>
      <c r="D140" s="12" t="s">
        <v>12</v>
      </c>
      <c r="E140" s="46" t="s">
        <v>23</v>
      </c>
      <c r="F140" s="45" t="s">
        <v>218</v>
      </c>
    </row>
    <row r="141" spans="1:7" ht="15" customHeight="1">
      <c r="A141" s="38"/>
      <c r="B141" s="45"/>
      <c r="C141" s="45" t="s">
        <v>219</v>
      </c>
      <c r="D141" s="12" t="s">
        <v>139</v>
      </c>
      <c r="E141" s="46" t="s">
        <v>31</v>
      </c>
      <c r="F141" s="45" t="s">
        <v>220</v>
      </c>
    </row>
    <row r="142" spans="1:7" ht="15" customHeight="1">
      <c r="A142" s="1"/>
      <c r="B142" s="1"/>
      <c r="C142" s="1"/>
      <c r="D142" s="1"/>
      <c r="E142" s="1"/>
      <c r="F142" s="1"/>
    </row>
    <row r="143" spans="1:7" ht="15" customHeight="1">
      <c r="A143" s="15"/>
      <c r="B143" s="16">
        <v>44450</v>
      </c>
      <c r="C143" s="16" t="s">
        <v>221</v>
      </c>
      <c r="D143" s="15"/>
      <c r="E143" s="17" t="s">
        <v>222</v>
      </c>
      <c r="F143" s="18" t="s">
        <v>223</v>
      </c>
      <c r="G143" s="6"/>
    </row>
    <row r="144" spans="1:7" ht="15" customHeight="1">
      <c r="A144" s="15"/>
      <c r="B144" s="7" t="s">
        <v>6</v>
      </c>
      <c r="C144" s="10" t="s">
        <v>7</v>
      </c>
      <c r="D144" s="10" t="s">
        <v>8</v>
      </c>
      <c r="E144" s="9"/>
      <c r="F144" s="10" t="s">
        <v>9</v>
      </c>
    </row>
    <row r="145" spans="1:7" ht="15" customHeight="1">
      <c r="A145" s="15"/>
      <c r="B145" s="12"/>
      <c r="C145" s="12" t="s">
        <v>138</v>
      </c>
      <c r="D145" s="12" t="s">
        <v>62</v>
      </c>
      <c r="E145" s="13" t="s">
        <v>70</v>
      </c>
      <c r="F145" s="48" t="s">
        <v>224</v>
      </c>
    </row>
    <row r="146" spans="1:7" ht="15" customHeight="1">
      <c r="A146" s="1"/>
      <c r="B146" s="1"/>
      <c r="C146" s="1"/>
      <c r="D146" s="1"/>
      <c r="E146" s="1"/>
      <c r="F146" s="1"/>
    </row>
    <row r="147" spans="1:7" ht="15" customHeight="1">
      <c r="A147" s="31"/>
      <c r="B147" s="32">
        <v>44444</v>
      </c>
      <c r="C147" s="33" t="s">
        <v>225</v>
      </c>
      <c r="D147" s="31"/>
      <c r="E147" s="33" t="s">
        <v>226</v>
      </c>
      <c r="F147" s="34" t="s">
        <v>227</v>
      </c>
      <c r="G147" s="6"/>
    </row>
    <row r="148" spans="1:7" ht="15" customHeight="1">
      <c r="A148" s="31"/>
      <c r="B148" s="10" t="s">
        <v>6</v>
      </c>
      <c r="C148" s="10" t="s">
        <v>7</v>
      </c>
      <c r="D148" s="10" t="s">
        <v>8</v>
      </c>
      <c r="E148" s="9"/>
      <c r="F148" s="10" t="s">
        <v>9</v>
      </c>
    </row>
    <row r="149" spans="1:7" ht="15" customHeight="1">
      <c r="A149" s="31"/>
      <c r="B149" s="11"/>
      <c r="C149" s="11" t="s">
        <v>228</v>
      </c>
      <c r="D149" s="12" t="s">
        <v>39</v>
      </c>
      <c r="E149" s="13" t="s">
        <v>135</v>
      </c>
      <c r="F149" s="14">
        <v>0.14296296296296296</v>
      </c>
    </row>
    <row r="150" spans="1:7" ht="15" customHeight="1">
      <c r="A150" s="1"/>
      <c r="B150" s="1"/>
      <c r="C150" s="1"/>
      <c r="D150" s="1"/>
      <c r="E150" s="1"/>
      <c r="F150" s="1"/>
    </row>
    <row r="151" spans="1:7" ht="15" customHeight="1">
      <c r="A151" s="19"/>
      <c r="B151" s="20">
        <v>44443</v>
      </c>
      <c r="C151" s="19" t="s">
        <v>229</v>
      </c>
      <c r="D151" s="19"/>
      <c r="E151" s="19" t="s">
        <v>230</v>
      </c>
      <c r="F151" s="22" t="s">
        <v>231</v>
      </c>
      <c r="G151" s="6"/>
    </row>
    <row r="152" spans="1:7" ht="15" customHeight="1">
      <c r="A152" s="19"/>
      <c r="B152" s="23"/>
      <c r="C152" s="23"/>
      <c r="D152" s="23"/>
      <c r="E152" s="19" t="s">
        <v>232</v>
      </c>
      <c r="F152" s="23" t="s">
        <v>1</v>
      </c>
    </row>
    <row r="153" spans="1:7" ht="15" customHeight="1">
      <c r="A153" s="19"/>
      <c r="B153" s="10" t="s">
        <v>6</v>
      </c>
      <c r="C153" s="8" t="s">
        <v>7</v>
      </c>
      <c r="D153" s="8" t="s">
        <v>8</v>
      </c>
      <c r="E153" s="9"/>
      <c r="F153" s="24" t="s">
        <v>36</v>
      </c>
    </row>
    <row r="154" spans="1:7" ht="15" customHeight="1">
      <c r="A154" s="19"/>
      <c r="B154" s="11"/>
      <c r="C154" s="12"/>
      <c r="D154" s="25" t="s">
        <v>156</v>
      </c>
      <c r="E154" s="13" t="s">
        <v>31</v>
      </c>
      <c r="F154" s="14" t="s">
        <v>233</v>
      </c>
    </row>
    <row r="155" spans="1:7" ht="15" customHeight="1">
      <c r="A155" s="1"/>
      <c r="B155" s="1"/>
      <c r="C155" s="1"/>
      <c r="D155" s="1"/>
      <c r="E155" s="1"/>
      <c r="F155" s="1"/>
    </row>
    <row r="156" spans="1:7" ht="15" customHeight="1">
      <c r="A156" s="35"/>
      <c r="B156" s="36">
        <v>44437</v>
      </c>
      <c r="C156" s="37" t="s">
        <v>234</v>
      </c>
      <c r="D156" s="38"/>
      <c r="E156" s="37" t="s">
        <v>235</v>
      </c>
      <c r="F156" s="39" t="s">
        <v>236</v>
      </c>
      <c r="G156" s="6"/>
    </row>
    <row r="157" spans="1:7" ht="15" customHeight="1">
      <c r="A157" s="35"/>
      <c r="E157" s="37" t="s">
        <v>237</v>
      </c>
    </row>
    <row r="158" spans="1:7" ht="15" customHeight="1">
      <c r="A158" s="35"/>
      <c r="B158" s="40" t="s">
        <v>6</v>
      </c>
      <c r="C158" s="8" t="s">
        <v>7</v>
      </c>
      <c r="D158" s="8" t="s">
        <v>8</v>
      </c>
      <c r="E158" s="41"/>
      <c r="F158" s="42" t="s">
        <v>9</v>
      </c>
    </row>
    <row r="159" spans="1:7" ht="15" customHeight="1">
      <c r="A159" s="35"/>
      <c r="B159" s="11"/>
      <c r="C159" s="11"/>
      <c r="D159" s="12" t="s">
        <v>22</v>
      </c>
      <c r="E159" s="13" t="s">
        <v>186</v>
      </c>
      <c r="F159" s="14" t="s">
        <v>238</v>
      </c>
    </row>
    <row r="160" spans="1:7" ht="15" customHeight="1">
      <c r="A160" s="1"/>
      <c r="B160" s="1"/>
      <c r="C160" s="1"/>
      <c r="D160" s="1"/>
      <c r="E160" s="1"/>
      <c r="F160" s="1"/>
    </row>
    <row r="161" spans="1:7" ht="15" customHeight="1">
      <c r="A161" s="26"/>
      <c r="B161" s="27">
        <v>44437</v>
      </c>
      <c r="C161" s="28" t="s">
        <v>239</v>
      </c>
      <c r="D161" s="26"/>
      <c r="E161" s="28" t="s">
        <v>240</v>
      </c>
      <c r="F161" s="29" t="s">
        <v>241</v>
      </c>
      <c r="G161" s="6"/>
    </row>
    <row r="162" spans="1:7" ht="15" customHeight="1">
      <c r="A162" s="26"/>
      <c r="B162" s="10" t="s">
        <v>6</v>
      </c>
      <c r="C162" s="10" t="s">
        <v>7</v>
      </c>
      <c r="D162" s="10" t="s">
        <v>8</v>
      </c>
      <c r="E162" s="30"/>
      <c r="F162" s="10" t="s">
        <v>9</v>
      </c>
    </row>
    <row r="163" spans="1:7" ht="15" customHeight="1">
      <c r="A163" s="26"/>
      <c r="B163" s="11"/>
      <c r="C163" s="12" t="s">
        <v>25</v>
      </c>
      <c r="D163" s="12" t="s">
        <v>22</v>
      </c>
      <c r="E163" s="13" t="s">
        <v>23</v>
      </c>
      <c r="F163" s="14" t="s">
        <v>242</v>
      </c>
    </row>
    <row r="164" spans="1:7" ht="15" customHeight="1">
      <c r="A164" s="1"/>
      <c r="B164" s="1"/>
      <c r="C164" s="1"/>
      <c r="D164" s="1"/>
      <c r="E164" s="1"/>
      <c r="F164" s="1"/>
    </row>
    <row r="165" spans="1:7" ht="15" customHeight="1">
      <c r="A165" s="2"/>
      <c r="B165" s="3">
        <v>44430</v>
      </c>
      <c r="C165" s="4" t="s">
        <v>243</v>
      </c>
      <c r="D165" s="2"/>
      <c r="E165" s="4" t="s">
        <v>244</v>
      </c>
      <c r="F165" s="5" t="s">
        <v>245</v>
      </c>
      <c r="G165" s="6"/>
    </row>
    <row r="166" spans="1:7" ht="15" customHeight="1">
      <c r="A166" s="2"/>
      <c r="B166" s="7" t="s">
        <v>6</v>
      </c>
      <c r="C166" s="8" t="s">
        <v>7</v>
      </c>
      <c r="D166" s="8" t="s">
        <v>8</v>
      </c>
      <c r="E166" s="9"/>
      <c r="F166" s="10" t="s">
        <v>9</v>
      </c>
    </row>
    <row r="167" spans="1:7" ht="15" customHeight="1">
      <c r="A167" s="2"/>
      <c r="B167" s="11"/>
      <c r="C167" s="12" t="s">
        <v>111</v>
      </c>
      <c r="D167" s="12" t="s">
        <v>84</v>
      </c>
      <c r="E167" s="13" t="s">
        <v>135</v>
      </c>
      <c r="F167" s="14">
        <v>5.7916666666666665E-2</v>
      </c>
    </row>
    <row r="168" spans="1:7" ht="15" customHeight="1">
      <c r="A168" s="1"/>
      <c r="B168" s="1"/>
      <c r="D168" s="1"/>
      <c r="E168" s="1"/>
      <c r="F168" s="1"/>
    </row>
    <row r="169" spans="1:7" ht="15" customHeight="1">
      <c r="A169" s="26"/>
      <c r="B169" s="27">
        <v>44429</v>
      </c>
      <c r="C169" s="28" t="s">
        <v>246</v>
      </c>
      <c r="D169" s="26"/>
      <c r="E169" s="28" t="s">
        <v>247</v>
      </c>
      <c r="F169" s="29" t="s">
        <v>248</v>
      </c>
      <c r="G169" s="6"/>
    </row>
    <row r="170" spans="1:7" ht="15" customHeight="1">
      <c r="A170" s="26"/>
      <c r="B170" s="10" t="s">
        <v>6</v>
      </c>
      <c r="C170" s="10" t="s">
        <v>7</v>
      </c>
      <c r="D170" s="10" t="s">
        <v>8</v>
      </c>
      <c r="E170" s="30"/>
      <c r="F170" s="10" t="s">
        <v>9</v>
      </c>
    </row>
    <row r="171" spans="1:7" ht="15" customHeight="1">
      <c r="A171" s="26"/>
      <c r="B171" s="11"/>
      <c r="C171" s="11"/>
      <c r="D171" s="12" t="s">
        <v>22</v>
      </c>
      <c r="E171" s="13" t="s">
        <v>13</v>
      </c>
      <c r="F171" s="14">
        <v>0.23349537037037038</v>
      </c>
    </row>
    <row r="172" spans="1:7" ht="15" customHeight="1">
      <c r="A172" s="1"/>
      <c r="B172" s="1"/>
      <c r="C172" s="1"/>
      <c r="D172" s="1"/>
      <c r="E172" s="1"/>
      <c r="F172" s="1"/>
    </row>
    <row r="173" spans="1:7" ht="15" customHeight="1">
      <c r="A173" s="15"/>
      <c r="B173" s="16">
        <v>44423</v>
      </c>
      <c r="C173" s="16" t="s">
        <v>249</v>
      </c>
      <c r="D173" s="15"/>
      <c r="E173" s="17" t="s">
        <v>250</v>
      </c>
      <c r="F173" s="18" t="s">
        <v>251</v>
      </c>
      <c r="G173" s="6"/>
    </row>
    <row r="174" spans="1:7" ht="15" customHeight="1">
      <c r="A174" s="15"/>
      <c r="B174" s="7" t="s">
        <v>6</v>
      </c>
      <c r="C174" s="10" t="s">
        <v>7</v>
      </c>
      <c r="D174" s="10" t="s">
        <v>8</v>
      </c>
      <c r="E174" s="9"/>
      <c r="F174" s="10" t="s">
        <v>9</v>
      </c>
    </row>
    <row r="175" spans="1:7" ht="15" customHeight="1">
      <c r="A175" s="15"/>
      <c r="B175" s="12" t="s">
        <v>18</v>
      </c>
      <c r="C175" s="12" t="s">
        <v>119</v>
      </c>
      <c r="D175" s="12" t="s">
        <v>62</v>
      </c>
      <c r="E175" s="13" t="s">
        <v>252</v>
      </c>
      <c r="F175" s="48" t="s">
        <v>253</v>
      </c>
    </row>
    <row r="176" spans="1:7" ht="15" customHeight="1">
      <c r="A176" s="1"/>
      <c r="B176" s="1"/>
      <c r="C176" s="1"/>
      <c r="D176" s="1"/>
      <c r="E176" s="1"/>
      <c r="F176" s="1"/>
    </row>
    <row r="177" spans="1:7" ht="15" customHeight="1">
      <c r="A177" s="35"/>
      <c r="B177" s="36">
        <v>44415</v>
      </c>
      <c r="C177" s="37" t="s">
        <v>254</v>
      </c>
      <c r="D177" s="38"/>
      <c r="E177" s="37" t="s">
        <v>255</v>
      </c>
      <c r="F177" s="39" t="s">
        <v>256</v>
      </c>
      <c r="G177" s="6"/>
    </row>
    <row r="178" spans="1:7" ht="15" customHeight="1">
      <c r="A178" s="35"/>
      <c r="E178" s="37" t="s">
        <v>257</v>
      </c>
    </row>
    <row r="179" spans="1:7" ht="15" customHeight="1">
      <c r="A179" s="35"/>
      <c r="B179" s="40" t="s">
        <v>6</v>
      </c>
      <c r="C179" s="8" t="s">
        <v>7</v>
      </c>
      <c r="D179" s="8" t="s">
        <v>8</v>
      </c>
      <c r="E179" s="41"/>
      <c r="F179" s="42" t="s">
        <v>9</v>
      </c>
    </row>
    <row r="180" spans="1:7" ht="15" customHeight="1">
      <c r="A180" s="35"/>
      <c r="B180" s="11"/>
      <c r="C180" s="11" t="s">
        <v>258</v>
      </c>
      <c r="D180" s="12" t="s">
        <v>109</v>
      </c>
      <c r="E180" s="13" t="s">
        <v>78</v>
      </c>
      <c r="F180" s="14">
        <v>0.18363425925925925</v>
      </c>
    </row>
    <row r="181" spans="1:7" ht="15" customHeight="1">
      <c r="A181" s="1"/>
      <c r="B181" s="1"/>
      <c r="C181" s="1"/>
      <c r="D181" s="1"/>
      <c r="E181" s="1"/>
      <c r="F181" s="1"/>
    </row>
    <row r="182" spans="1:7" ht="15" customHeight="1">
      <c r="A182" s="49"/>
      <c r="B182" s="50">
        <v>44415</v>
      </c>
      <c r="C182" s="51" t="s">
        <v>259</v>
      </c>
      <c r="D182" s="49"/>
      <c r="E182" s="51" t="s">
        <v>260</v>
      </c>
      <c r="F182" s="52" t="s">
        <v>261</v>
      </c>
    </row>
    <row r="183" spans="1:7" ht="15" customHeight="1">
      <c r="A183" s="49"/>
      <c r="B183" s="1"/>
      <c r="C183" s="1"/>
      <c r="D183" s="1"/>
      <c r="E183" s="51" t="s">
        <v>48</v>
      </c>
      <c r="F183" s="1"/>
    </row>
    <row r="184" spans="1:7" ht="15" customHeight="1">
      <c r="A184" s="49"/>
      <c r="B184" s="10" t="s">
        <v>6</v>
      </c>
      <c r="C184" s="10" t="s">
        <v>7</v>
      </c>
      <c r="D184" s="10" t="s">
        <v>8</v>
      </c>
      <c r="E184" s="53"/>
      <c r="F184" s="10" t="s">
        <v>9</v>
      </c>
      <c r="G184" s="6"/>
    </row>
    <row r="185" spans="1:7" ht="15" customHeight="1">
      <c r="A185" s="49"/>
      <c r="B185" s="11"/>
      <c r="C185" s="12" t="s">
        <v>118</v>
      </c>
      <c r="D185" s="12" t="s">
        <v>12</v>
      </c>
      <c r="E185" s="13" t="s">
        <v>262</v>
      </c>
      <c r="F185" s="54" t="s">
        <v>263</v>
      </c>
    </row>
    <row r="186" spans="1:7" ht="15" customHeight="1">
      <c r="A186" s="49"/>
      <c r="B186" s="11"/>
      <c r="C186" s="12" t="s">
        <v>139</v>
      </c>
      <c r="D186" s="12" t="s">
        <v>12</v>
      </c>
      <c r="E186" s="13" t="s">
        <v>264</v>
      </c>
      <c r="F186" s="54" t="s">
        <v>265</v>
      </c>
    </row>
    <row r="187" spans="1:7" ht="15" customHeight="1">
      <c r="A187" s="1"/>
      <c r="B187" s="1"/>
      <c r="C187" s="1"/>
      <c r="D187" s="1"/>
      <c r="E187" s="1"/>
      <c r="F187" s="1"/>
    </row>
    <row r="188" spans="1:7" ht="15" customHeight="1">
      <c r="A188" s="15"/>
      <c r="B188" s="16">
        <v>44415</v>
      </c>
      <c r="C188" s="16" t="s">
        <v>259</v>
      </c>
      <c r="D188" s="15"/>
      <c r="E188" s="17" t="s">
        <v>266</v>
      </c>
      <c r="F188" s="18" t="s">
        <v>267</v>
      </c>
      <c r="G188" s="6"/>
    </row>
    <row r="189" spans="1:7" ht="15" customHeight="1">
      <c r="A189" s="15"/>
      <c r="B189" s="7" t="s">
        <v>6</v>
      </c>
      <c r="C189" s="10" t="s">
        <v>7</v>
      </c>
      <c r="D189" s="10" t="s">
        <v>8</v>
      </c>
      <c r="E189" s="9"/>
      <c r="F189" s="10" t="s">
        <v>9</v>
      </c>
    </row>
    <row r="190" spans="1:7" ht="15" customHeight="1">
      <c r="A190" s="15"/>
      <c r="B190" s="12"/>
      <c r="C190" s="12" t="s">
        <v>118</v>
      </c>
      <c r="D190" s="12" t="s">
        <v>62</v>
      </c>
      <c r="E190" s="13" t="s">
        <v>135</v>
      </c>
      <c r="F190" s="48" t="s">
        <v>268</v>
      </c>
    </row>
    <row r="191" spans="1:7" ht="15" customHeight="1">
      <c r="A191" s="15"/>
      <c r="B191" s="12"/>
      <c r="C191" s="12" t="s">
        <v>39</v>
      </c>
      <c r="D191" s="12" t="s">
        <v>62</v>
      </c>
      <c r="E191" s="13" t="s">
        <v>110</v>
      </c>
      <c r="F191" s="48" t="s">
        <v>269</v>
      </c>
    </row>
    <row r="192" spans="1:7" ht="15" customHeight="1">
      <c r="A192" s="15"/>
      <c r="B192" s="12"/>
      <c r="C192" s="12" t="s">
        <v>62</v>
      </c>
      <c r="D192" s="12" t="s">
        <v>22</v>
      </c>
      <c r="E192" s="13" t="s">
        <v>80</v>
      </c>
      <c r="F192" s="48" t="s">
        <v>270</v>
      </c>
    </row>
    <row r="193" spans="1:7" ht="15" customHeight="1">
      <c r="A193" s="15"/>
      <c r="B193" s="12"/>
      <c r="C193" s="12" t="s">
        <v>136</v>
      </c>
      <c r="D193" s="12" t="s">
        <v>18</v>
      </c>
      <c r="E193" s="13" t="s">
        <v>28</v>
      </c>
      <c r="F193" s="48" t="s">
        <v>271</v>
      </c>
    </row>
    <row r="194" spans="1:7" ht="15" customHeight="1">
      <c r="A194" s="1"/>
      <c r="B194" s="1"/>
      <c r="C194" s="1"/>
      <c r="D194" s="1"/>
      <c r="E194" s="1"/>
      <c r="F194" s="1"/>
    </row>
    <row r="195" spans="1:7" ht="15" customHeight="1">
      <c r="A195" s="19"/>
      <c r="B195" s="20">
        <v>44407</v>
      </c>
      <c r="C195" s="19" t="s">
        <v>272</v>
      </c>
      <c r="D195" s="19"/>
      <c r="E195" s="21" t="s">
        <v>273</v>
      </c>
      <c r="F195" s="22" t="s">
        <v>274</v>
      </c>
      <c r="G195" s="6"/>
    </row>
    <row r="196" spans="1:7" ht="15" customHeight="1">
      <c r="A196" s="19"/>
      <c r="B196" s="23"/>
      <c r="C196" s="23"/>
      <c r="D196" s="23"/>
      <c r="E196" s="19" t="s">
        <v>275</v>
      </c>
      <c r="F196" s="23" t="s">
        <v>1</v>
      </c>
    </row>
    <row r="197" spans="1:7" ht="15" customHeight="1">
      <c r="A197" s="19"/>
      <c r="B197" s="10" t="s">
        <v>6</v>
      </c>
      <c r="C197" s="8" t="s">
        <v>7</v>
      </c>
      <c r="D197" s="8" t="s">
        <v>8</v>
      </c>
      <c r="E197" s="9"/>
      <c r="F197" s="24" t="s">
        <v>56</v>
      </c>
    </row>
    <row r="198" spans="1:7" ht="15" customHeight="1">
      <c r="A198" s="19"/>
      <c r="B198" s="11"/>
      <c r="C198" s="12" t="s">
        <v>21</v>
      </c>
      <c r="D198" s="25"/>
      <c r="E198" s="13" t="s">
        <v>57</v>
      </c>
      <c r="F198" s="14" t="s">
        <v>276</v>
      </c>
    </row>
    <row r="199" spans="1:7" ht="15" customHeight="1">
      <c r="A199" s="1"/>
      <c r="B199" s="1"/>
      <c r="C199" s="1"/>
      <c r="D199" s="1"/>
      <c r="E199" s="1"/>
      <c r="F199" s="1"/>
    </row>
    <row r="200" spans="1:7" ht="15" customHeight="1">
      <c r="A200" s="55"/>
      <c r="B200" s="56">
        <v>44397</v>
      </c>
      <c r="C200" s="57" t="s">
        <v>277</v>
      </c>
      <c r="D200" s="55"/>
      <c r="E200" s="57" t="s">
        <v>278</v>
      </c>
      <c r="F200" s="58" t="s">
        <v>279</v>
      </c>
      <c r="G200" s="6"/>
    </row>
    <row r="201" spans="1:7" ht="15" customHeight="1">
      <c r="A201" s="55"/>
      <c r="B201" s="7" t="s">
        <v>6</v>
      </c>
      <c r="C201" s="8" t="s">
        <v>7</v>
      </c>
      <c r="D201" s="8" t="s">
        <v>8</v>
      </c>
      <c r="E201" s="57" t="s">
        <v>280</v>
      </c>
      <c r="F201" s="10" t="s">
        <v>9</v>
      </c>
    </row>
    <row r="202" spans="1:7" ht="15" customHeight="1">
      <c r="A202" s="55"/>
      <c r="B202" s="7"/>
      <c r="C202" s="8"/>
      <c r="D202" s="8"/>
      <c r="E202" s="59"/>
      <c r="F202" s="10"/>
    </row>
    <row r="203" spans="1:7" ht="15" customHeight="1">
      <c r="A203" s="55"/>
      <c r="B203" s="47"/>
      <c r="C203" s="47" t="s">
        <v>84</v>
      </c>
      <c r="D203" s="47"/>
      <c r="E203" s="46" t="s">
        <v>135</v>
      </c>
      <c r="F203" s="60" t="s">
        <v>281</v>
      </c>
    </row>
    <row r="204" spans="1:7" ht="15" customHeight="1">
      <c r="A204" s="55"/>
      <c r="B204" s="47"/>
      <c r="C204" s="12" t="s">
        <v>43</v>
      </c>
      <c r="D204" s="47"/>
      <c r="E204" s="46" t="s">
        <v>110</v>
      </c>
      <c r="F204" s="25" t="s">
        <v>282</v>
      </c>
    </row>
    <row r="205" spans="1:7" ht="15" customHeight="1">
      <c r="A205" s="55"/>
      <c r="B205" s="47"/>
      <c r="C205" s="12" t="s">
        <v>109</v>
      </c>
      <c r="D205" s="47"/>
      <c r="E205" s="46" t="s">
        <v>112</v>
      </c>
      <c r="F205" s="25" t="s">
        <v>283</v>
      </c>
    </row>
    <row r="206" spans="1:7" ht="15" customHeight="1">
      <c r="A206" s="55"/>
      <c r="B206" s="47"/>
      <c r="C206" s="12" t="s">
        <v>11</v>
      </c>
      <c r="D206" s="47"/>
      <c r="E206" s="46" t="s">
        <v>19</v>
      </c>
      <c r="F206" s="25" t="s">
        <v>284</v>
      </c>
    </row>
    <row r="207" spans="1:7" ht="15" customHeight="1">
      <c r="A207" s="55"/>
      <c r="B207" s="47"/>
      <c r="C207" s="12" t="s">
        <v>176</v>
      </c>
      <c r="D207" s="47"/>
      <c r="E207" s="46" t="s">
        <v>140</v>
      </c>
      <c r="F207" s="25" t="s">
        <v>285</v>
      </c>
    </row>
    <row r="208" spans="1:7" ht="15" customHeight="1">
      <c r="A208" s="1"/>
      <c r="B208" s="1"/>
      <c r="C208" s="1"/>
      <c r="D208" s="1"/>
      <c r="E208" s="1"/>
      <c r="F208" s="1"/>
    </row>
    <row r="209" spans="1:8" ht="15" customHeight="1">
      <c r="A209" s="15"/>
      <c r="B209" s="16">
        <v>44395</v>
      </c>
      <c r="C209" s="16" t="s">
        <v>286</v>
      </c>
      <c r="D209" s="15"/>
      <c r="E209" s="61" t="s">
        <v>287</v>
      </c>
      <c r="F209" s="18" t="s">
        <v>288</v>
      </c>
    </row>
    <row r="210" spans="1:8" ht="15" customHeight="1">
      <c r="A210" s="15"/>
      <c r="B210" s="7" t="s">
        <v>6</v>
      </c>
      <c r="C210" s="10" t="s">
        <v>7</v>
      </c>
      <c r="D210" s="10" t="s">
        <v>8</v>
      </c>
      <c r="E210" s="9"/>
      <c r="F210" s="10" t="s">
        <v>9</v>
      </c>
    </row>
    <row r="211" spans="1:8" ht="15" customHeight="1">
      <c r="A211" s="15"/>
      <c r="B211" s="12"/>
      <c r="C211" s="12" t="s">
        <v>289</v>
      </c>
      <c r="D211" s="12" t="s">
        <v>118</v>
      </c>
      <c r="E211" s="13" t="s">
        <v>13</v>
      </c>
      <c r="F211" s="48" t="s">
        <v>290</v>
      </c>
    </row>
    <row r="212" spans="1:8" ht="15" customHeight="1">
      <c r="A212" s="1"/>
      <c r="B212" s="1"/>
      <c r="C212" s="1"/>
      <c r="D212" s="1"/>
      <c r="E212" s="1"/>
      <c r="F212" s="1"/>
    </row>
    <row r="213" spans="1:8" ht="15" customHeight="1">
      <c r="A213" s="26"/>
      <c r="B213" s="27">
        <v>44394</v>
      </c>
      <c r="C213" s="28" t="s">
        <v>291</v>
      </c>
      <c r="D213" s="26"/>
      <c r="E213" s="28" t="s">
        <v>292</v>
      </c>
      <c r="F213" s="29" t="s">
        <v>293</v>
      </c>
    </row>
    <row r="214" spans="1:8" ht="15" customHeight="1">
      <c r="A214" s="26"/>
      <c r="B214" s="1"/>
      <c r="C214" s="1"/>
      <c r="D214" s="1"/>
      <c r="E214" s="28" t="s">
        <v>294</v>
      </c>
      <c r="F214" s="1"/>
      <c r="G214" s="1"/>
      <c r="H214" s="1"/>
    </row>
    <row r="215" spans="1:8" ht="15" customHeight="1">
      <c r="A215" s="26"/>
      <c r="B215" s="10" t="s">
        <v>6</v>
      </c>
      <c r="C215" s="10" t="s">
        <v>7</v>
      </c>
      <c r="D215" s="10" t="s">
        <v>8</v>
      </c>
      <c r="E215" s="30"/>
      <c r="F215" s="10" t="s">
        <v>9</v>
      </c>
    </row>
    <row r="216" spans="1:8" ht="15" customHeight="1">
      <c r="A216" s="26"/>
      <c r="B216" s="11" t="s">
        <v>24</v>
      </c>
      <c r="C216" s="12" t="s">
        <v>51</v>
      </c>
      <c r="D216" s="12" t="s">
        <v>62</v>
      </c>
      <c r="E216" s="13" t="s">
        <v>13</v>
      </c>
      <c r="F216" s="14">
        <v>0.25259259259259259</v>
      </c>
    </row>
    <row r="217" spans="1:8" ht="15" customHeight="1">
      <c r="A217" s="1"/>
      <c r="B217" s="1"/>
      <c r="C217" s="1"/>
      <c r="D217" s="1"/>
      <c r="E217" s="1"/>
      <c r="F217" s="1"/>
    </row>
    <row r="218" spans="1:8" ht="15" customHeight="1">
      <c r="A218" s="26"/>
      <c r="B218" s="27">
        <v>44394</v>
      </c>
      <c r="C218" s="28" t="s">
        <v>291</v>
      </c>
      <c r="D218" s="26"/>
      <c r="E218" s="28" t="s">
        <v>295</v>
      </c>
      <c r="F218" s="29" t="s">
        <v>296</v>
      </c>
    </row>
    <row r="219" spans="1:8" ht="15" customHeight="1">
      <c r="A219" s="26"/>
      <c r="B219" s="1"/>
      <c r="C219" s="1"/>
      <c r="D219" s="1"/>
      <c r="E219" s="28" t="s">
        <v>297</v>
      </c>
      <c r="F219" s="1"/>
    </row>
    <row r="220" spans="1:8" ht="15" customHeight="1">
      <c r="A220" s="26"/>
      <c r="B220" s="10" t="s">
        <v>6</v>
      </c>
      <c r="C220" s="10" t="s">
        <v>7</v>
      </c>
      <c r="D220" s="10" t="s">
        <v>8</v>
      </c>
      <c r="E220" s="30"/>
      <c r="F220" s="10" t="s">
        <v>9</v>
      </c>
    </row>
    <row r="221" spans="1:8" ht="15" customHeight="1">
      <c r="A221" s="26"/>
      <c r="B221" s="12" t="s">
        <v>12</v>
      </c>
      <c r="C221" s="12"/>
      <c r="D221" s="12"/>
      <c r="E221" s="13" t="s">
        <v>78</v>
      </c>
      <c r="F221" s="14">
        <v>0.26616898148148149</v>
      </c>
    </row>
    <row r="222" spans="1:8" ht="15" customHeight="1">
      <c r="A222" s="26"/>
      <c r="B222" s="12" t="s">
        <v>12</v>
      </c>
      <c r="C222" s="12"/>
      <c r="D222" s="12"/>
      <c r="E222" s="13" t="s">
        <v>110</v>
      </c>
      <c r="F222" s="14">
        <v>0.26616898148148149</v>
      </c>
    </row>
    <row r="223" spans="1:8" ht="15" customHeight="1">
      <c r="A223" s="1"/>
      <c r="B223" s="1"/>
      <c r="C223" s="1"/>
      <c r="D223" s="1"/>
      <c r="E223" s="1"/>
      <c r="F223" s="1"/>
    </row>
    <row r="224" spans="1:8" ht="15" customHeight="1">
      <c r="A224" s="35"/>
      <c r="B224" s="36">
        <v>44388</v>
      </c>
      <c r="C224" s="37" t="s">
        <v>298</v>
      </c>
      <c r="D224" s="38"/>
      <c r="E224" s="37" t="s">
        <v>299</v>
      </c>
      <c r="F224" s="39" t="s">
        <v>300</v>
      </c>
      <c r="G224" s="6"/>
    </row>
    <row r="225" spans="1:7" ht="15" customHeight="1">
      <c r="A225" s="35"/>
      <c r="E225" s="37" t="s">
        <v>301</v>
      </c>
    </row>
    <row r="226" spans="1:7" ht="15" customHeight="1">
      <c r="A226" s="35"/>
      <c r="B226" s="40" t="s">
        <v>6</v>
      </c>
      <c r="C226" s="8" t="s">
        <v>7</v>
      </c>
      <c r="D226" s="8" t="s">
        <v>8</v>
      </c>
      <c r="E226" s="41"/>
      <c r="F226" s="42" t="s">
        <v>9</v>
      </c>
    </row>
    <row r="227" spans="1:7" ht="15" customHeight="1">
      <c r="A227" s="35"/>
      <c r="B227" s="11" t="s">
        <v>302</v>
      </c>
      <c r="C227" s="11"/>
      <c r="D227" s="12" t="s">
        <v>25</v>
      </c>
      <c r="E227" s="13" t="s">
        <v>163</v>
      </c>
      <c r="F227" s="14">
        <v>8.3368055555555556E-2</v>
      </c>
    </row>
    <row r="228" spans="1:7" ht="15" customHeight="1">
      <c r="A228" s="1"/>
      <c r="B228" s="1"/>
      <c r="C228" s="1"/>
      <c r="D228" s="1"/>
      <c r="E228" s="1"/>
      <c r="F228" s="1"/>
    </row>
    <row r="229" spans="1:7" ht="15" customHeight="1">
      <c r="A229" s="35"/>
      <c r="B229" s="36">
        <v>44387</v>
      </c>
      <c r="C229" s="37" t="s">
        <v>303</v>
      </c>
      <c r="D229" s="38"/>
      <c r="E229" s="37" t="s">
        <v>304</v>
      </c>
      <c r="F229" s="39" t="s">
        <v>305</v>
      </c>
      <c r="G229" s="6"/>
    </row>
    <row r="230" spans="1:7" ht="15" customHeight="1">
      <c r="A230" s="35"/>
      <c r="E230" s="37" t="s">
        <v>306</v>
      </c>
    </row>
    <row r="231" spans="1:7" ht="15" customHeight="1">
      <c r="A231" s="35"/>
      <c r="B231" s="40" t="s">
        <v>6</v>
      </c>
      <c r="C231" s="8" t="s">
        <v>7</v>
      </c>
      <c r="D231" s="8" t="s">
        <v>8</v>
      </c>
      <c r="E231" s="41" t="s">
        <v>307</v>
      </c>
      <c r="F231" s="42" t="s">
        <v>9</v>
      </c>
    </row>
    <row r="232" spans="1:7" ht="15" customHeight="1">
      <c r="A232" s="35"/>
      <c r="B232" s="11"/>
      <c r="C232" s="11" t="s">
        <v>129</v>
      </c>
      <c r="D232" s="45"/>
      <c r="E232" s="13" t="s">
        <v>205</v>
      </c>
      <c r="F232" s="14" t="s">
        <v>308</v>
      </c>
    </row>
    <row r="233" spans="1:7" ht="15" customHeight="1">
      <c r="A233" s="1"/>
      <c r="B233" s="1"/>
      <c r="C233" s="1"/>
      <c r="D233" s="1"/>
      <c r="E233" s="1"/>
      <c r="F233" s="1"/>
    </row>
    <row r="234" spans="1:7" ht="15" customHeight="1">
      <c r="A234" s="35"/>
      <c r="B234" s="36">
        <v>44387</v>
      </c>
      <c r="C234" s="37" t="s">
        <v>303</v>
      </c>
      <c r="D234" s="38"/>
      <c r="E234" s="37" t="s">
        <v>309</v>
      </c>
      <c r="F234" s="39" t="s">
        <v>310</v>
      </c>
      <c r="G234" s="6"/>
    </row>
    <row r="235" spans="1:7" ht="15" customHeight="1">
      <c r="A235" s="35"/>
      <c r="E235" s="37" t="s">
        <v>311</v>
      </c>
    </row>
    <row r="236" spans="1:7" ht="15" customHeight="1">
      <c r="A236" s="35"/>
      <c r="B236" s="40" t="s">
        <v>6</v>
      </c>
      <c r="C236" s="8" t="s">
        <v>7</v>
      </c>
      <c r="D236" s="8" t="s">
        <v>8</v>
      </c>
      <c r="E236" s="41" t="s">
        <v>307</v>
      </c>
      <c r="F236" s="42" t="s">
        <v>9</v>
      </c>
    </row>
    <row r="237" spans="1:7" ht="15" customHeight="1">
      <c r="A237" s="35"/>
      <c r="B237" s="11"/>
      <c r="C237" s="11" t="s">
        <v>312</v>
      </c>
      <c r="D237" s="12" t="s">
        <v>142</v>
      </c>
      <c r="E237" s="13" t="s">
        <v>193</v>
      </c>
      <c r="F237" s="14" t="s">
        <v>313</v>
      </c>
    </row>
    <row r="238" spans="1:7" ht="15" customHeight="1">
      <c r="A238" s="1"/>
      <c r="B238" s="1"/>
      <c r="C238" s="1"/>
      <c r="D238" s="45"/>
      <c r="E238" s="1"/>
      <c r="F238" s="1"/>
    </row>
    <row r="239" spans="1:7" ht="15" customHeight="1">
      <c r="A239" s="35"/>
      <c r="B239" s="36">
        <v>44380</v>
      </c>
      <c r="C239" s="37" t="s">
        <v>314</v>
      </c>
      <c r="D239" s="38"/>
      <c r="E239" s="37" t="s">
        <v>315</v>
      </c>
      <c r="F239" s="39" t="s">
        <v>316</v>
      </c>
      <c r="G239" s="6"/>
    </row>
    <row r="240" spans="1:7" ht="15" customHeight="1">
      <c r="A240" s="35"/>
      <c r="E240" s="37" t="s">
        <v>317</v>
      </c>
    </row>
    <row r="241" spans="1:7" ht="15" customHeight="1">
      <c r="A241" s="35"/>
      <c r="B241" s="40" t="s">
        <v>6</v>
      </c>
      <c r="C241" s="8" t="s">
        <v>7</v>
      </c>
      <c r="D241" s="8" t="s">
        <v>8</v>
      </c>
      <c r="E241" s="41"/>
      <c r="F241" s="42" t="s">
        <v>9</v>
      </c>
    </row>
    <row r="242" spans="1:7" ht="15" customHeight="1">
      <c r="A242" s="35"/>
      <c r="B242" s="12"/>
      <c r="C242" s="12" t="s">
        <v>17</v>
      </c>
      <c r="D242" s="12" t="s">
        <v>118</v>
      </c>
      <c r="E242" s="13" t="s">
        <v>80</v>
      </c>
      <c r="F242" s="14" t="s">
        <v>318</v>
      </c>
    </row>
    <row r="243" spans="1:7" ht="15" customHeight="1">
      <c r="A243" s="1"/>
      <c r="B243" s="1"/>
      <c r="C243" s="1"/>
      <c r="D243" s="1"/>
      <c r="E243" s="1"/>
      <c r="F243" s="1"/>
    </row>
    <row r="244" spans="1:7" ht="15" customHeight="1">
      <c r="A244" s="15"/>
      <c r="B244" s="16">
        <v>44367</v>
      </c>
      <c r="C244" s="16" t="s">
        <v>259</v>
      </c>
      <c r="D244" s="15"/>
      <c r="E244" s="61" t="s">
        <v>319</v>
      </c>
      <c r="F244" s="18" t="s">
        <v>267</v>
      </c>
      <c r="G244" s="6"/>
    </row>
    <row r="245" spans="1:7" ht="15" customHeight="1">
      <c r="A245" s="15"/>
      <c r="B245" s="7" t="s">
        <v>6</v>
      </c>
      <c r="C245" s="10" t="s">
        <v>7</v>
      </c>
      <c r="D245" s="10" t="s">
        <v>8</v>
      </c>
      <c r="E245" s="9"/>
      <c r="F245" s="10" t="s">
        <v>9</v>
      </c>
    </row>
    <row r="246" spans="1:7" ht="15" customHeight="1">
      <c r="A246" s="15"/>
      <c r="B246" s="12"/>
      <c r="C246" s="12" t="s">
        <v>21</v>
      </c>
      <c r="D246" s="12" t="s">
        <v>62</v>
      </c>
      <c r="E246" s="13" t="s">
        <v>135</v>
      </c>
      <c r="F246" s="48" t="s">
        <v>320</v>
      </c>
    </row>
    <row r="247" spans="1:7" ht="15" customHeight="1">
      <c r="A247" s="15"/>
      <c r="B247" s="12"/>
      <c r="C247" s="12" t="s">
        <v>12</v>
      </c>
      <c r="D247" s="12" t="s">
        <v>62</v>
      </c>
      <c r="E247" s="13" t="s">
        <v>116</v>
      </c>
      <c r="F247" s="48" t="s">
        <v>321</v>
      </c>
    </row>
    <row r="248" spans="1:7" ht="15" customHeight="1">
      <c r="A248" s="15"/>
      <c r="B248" s="12"/>
      <c r="C248" s="12" t="s">
        <v>136</v>
      </c>
      <c r="D248" s="45" t="s">
        <v>84</v>
      </c>
      <c r="E248" s="13" t="s">
        <v>112</v>
      </c>
      <c r="F248" s="48" t="s">
        <v>322</v>
      </c>
    </row>
    <row r="249" spans="1:7" ht="15" customHeight="1">
      <c r="A249" s="1"/>
      <c r="B249" s="12"/>
      <c r="C249" s="12"/>
      <c r="D249" s="45"/>
      <c r="E249" s="13"/>
      <c r="F249" s="48"/>
    </row>
    <row r="250" spans="1:7" ht="15" customHeight="1">
      <c r="A250" s="49"/>
      <c r="B250" s="50">
        <v>44364</v>
      </c>
      <c r="C250" s="51" t="s">
        <v>323</v>
      </c>
      <c r="D250" s="49"/>
      <c r="E250" s="51" t="s">
        <v>324</v>
      </c>
      <c r="F250" s="52" t="s">
        <v>325</v>
      </c>
      <c r="G250" s="6"/>
    </row>
    <row r="251" spans="1:7" ht="15" customHeight="1">
      <c r="A251" s="49"/>
      <c r="B251" s="1"/>
      <c r="C251" s="1"/>
      <c r="D251" s="1"/>
      <c r="E251" s="51" t="s">
        <v>48</v>
      </c>
      <c r="F251" s="1"/>
    </row>
    <row r="252" spans="1:7" ht="15" customHeight="1">
      <c r="A252" s="49"/>
      <c r="B252" s="10" t="s">
        <v>6</v>
      </c>
      <c r="C252" s="10" t="s">
        <v>7</v>
      </c>
      <c r="D252" s="10" t="s">
        <v>8</v>
      </c>
      <c r="E252" s="53"/>
      <c r="F252" s="10" t="s">
        <v>9</v>
      </c>
    </row>
    <row r="253" spans="1:7" ht="15" customHeight="1">
      <c r="A253" s="49"/>
      <c r="B253" s="11"/>
      <c r="C253" s="11" t="s">
        <v>289</v>
      </c>
      <c r="D253" s="12" t="s">
        <v>113</v>
      </c>
      <c r="E253" s="13" t="s">
        <v>149</v>
      </c>
      <c r="F253" s="54">
        <v>1.8726851851851849E-2</v>
      </c>
    </row>
    <row r="254" spans="1:7" ht="15" customHeight="1">
      <c r="A254" s="1"/>
      <c r="B254" s="1"/>
      <c r="C254" s="1"/>
      <c r="D254" s="1"/>
      <c r="E254" s="1"/>
      <c r="F254" s="1"/>
    </row>
    <row r="255" spans="1:7" ht="15" customHeight="1">
      <c r="A255" s="35"/>
      <c r="B255" s="36">
        <v>44359</v>
      </c>
      <c r="C255" s="37" t="s">
        <v>326</v>
      </c>
      <c r="D255" s="38"/>
      <c r="E255" s="37" t="s">
        <v>327</v>
      </c>
      <c r="F255" s="39" t="s">
        <v>328</v>
      </c>
      <c r="G255" s="6"/>
    </row>
    <row r="256" spans="1:7" ht="15" customHeight="1">
      <c r="A256" s="35"/>
      <c r="E256" s="37" t="s">
        <v>329</v>
      </c>
    </row>
    <row r="257" spans="1:7" ht="15" customHeight="1">
      <c r="A257" s="35"/>
      <c r="B257" s="40" t="s">
        <v>6</v>
      </c>
      <c r="C257" s="8" t="s">
        <v>7</v>
      </c>
      <c r="D257" s="8" t="s">
        <v>8</v>
      </c>
      <c r="E257" s="41"/>
      <c r="F257" s="42" t="s">
        <v>9</v>
      </c>
    </row>
    <row r="258" spans="1:7" ht="15" customHeight="1">
      <c r="A258" s="35"/>
      <c r="B258" s="12" t="s">
        <v>330</v>
      </c>
      <c r="C258" s="12" t="s">
        <v>331</v>
      </c>
      <c r="D258" s="12" t="s">
        <v>332</v>
      </c>
      <c r="E258" s="13" t="s">
        <v>193</v>
      </c>
      <c r="F258" s="14">
        <v>0.20072916666666665</v>
      </c>
    </row>
    <row r="259" spans="1:7" ht="15" customHeight="1">
      <c r="A259" s="1"/>
      <c r="B259" s="1"/>
      <c r="C259" s="1"/>
      <c r="D259" s="1"/>
      <c r="E259" s="1"/>
      <c r="F259" s="1"/>
    </row>
    <row r="260" spans="1:7" ht="15" customHeight="1">
      <c r="A260" s="35"/>
      <c r="B260" s="36">
        <v>44359</v>
      </c>
      <c r="C260" s="37" t="s">
        <v>333</v>
      </c>
      <c r="D260" s="38"/>
      <c r="E260" s="37" t="s">
        <v>334</v>
      </c>
      <c r="F260" s="39" t="s">
        <v>335</v>
      </c>
      <c r="G260" s="6"/>
    </row>
    <row r="261" spans="1:7" ht="15" customHeight="1">
      <c r="A261" s="35"/>
      <c r="E261" s="37" t="s">
        <v>336</v>
      </c>
    </row>
    <row r="262" spans="1:7" ht="15" customHeight="1">
      <c r="A262" s="35"/>
      <c r="B262" s="40" t="s">
        <v>6</v>
      </c>
      <c r="C262" s="8" t="s">
        <v>7</v>
      </c>
      <c r="D262" s="8" t="s">
        <v>8</v>
      </c>
      <c r="E262" s="41"/>
      <c r="F262" s="42" t="s">
        <v>9</v>
      </c>
    </row>
    <row r="263" spans="1:7" ht="15" customHeight="1">
      <c r="A263" s="35"/>
      <c r="B263" s="12" t="s">
        <v>337</v>
      </c>
      <c r="C263" s="12" t="s">
        <v>127</v>
      </c>
      <c r="D263" s="12" t="s">
        <v>22</v>
      </c>
      <c r="E263" s="13" t="s">
        <v>23</v>
      </c>
      <c r="F263" s="14">
        <v>0.11248842592592592</v>
      </c>
    </row>
    <row r="264" spans="1:7" ht="15" customHeight="1">
      <c r="A264" s="35"/>
      <c r="B264" s="12" t="s">
        <v>338</v>
      </c>
      <c r="C264" s="12" t="s">
        <v>339</v>
      </c>
      <c r="D264" s="12" t="s">
        <v>21</v>
      </c>
      <c r="E264" s="13" t="s">
        <v>31</v>
      </c>
      <c r="F264" s="14">
        <v>0.12494212962962964</v>
      </c>
    </row>
    <row r="265" spans="1:7" ht="15" customHeight="1">
      <c r="A265" s="1"/>
      <c r="B265" s="12"/>
      <c r="C265" s="12"/>
      <c r="D265" s="12"/>
      <c r="E265" s="13"/>
      <c r="F265" s="14"/>
    </row>
    <row r="266" spans="1:7" ht="15" customHeight="1">
      <c r="A266" s="35"/>
      <c r="B266" s="36">
        <v>44345</v>
      </c>
      <c r="C266" s="37" t="s">
        <v>340</v>
      </c>
      <c r="D266" s="38"/>
      <c r="E266" s="37" t="s">
        <v>341</v>
      </c>
      <c r="F266" s="39" t="s">
        <v>342</v>
      </c>
      <c r="G266" s="6"/>
    </row>
    <row r="267" spans="1:7" ht="15" customHeight="1">
      <c r="A267" s="35"/>
      <c r="E267" s="37" t="s">
        <v>343</v>
      </c>
    </row>
    <row r="268" spans="1:7" ht="15" customHeight="1">
      <c r="A268" s="35"/>
      <c r="B268" s="40" t="s">
        <v>6</v>
      </c>
      <c r="C268" s="8" t="s">
        <v>7</v>
      </c>
      <c r="D268" s="8" t="s">
        <v>8</v>
      </c>
      <c r="E268" s="41"/>
      <c r="F268" s="42" t="s">
        <v>9</v>
      </c>
    </row>
    <row r="269" spans="1:7" ht="15" customHeight="1">
      <c r="A269" s="35"/>
      <c r="B269" s="12"/>
      <c r="C269" s="12" t="s">
        <v>344</v>
      </c>
      <c r="D269" s="12" t="s">
        <v>11</v>
      </c>
      <c r="E269" s="13" t="s">
        <v>149</v>
      </c>
      <c r="F269" s="14" t="s">
        <v>345</v>
      </c>
    </row>
    <row r="270" spans="1:7" ht="15" customHeight="1">
      <c r="A270" s="1"/>
      <c r="B270" s="12"/>
      <c r="C270" s="12"/>
      <c r="D270" s="12"/>
      <c r="E270" s="13"/>
      <c r="F270" s="14"/>
    </row>
    <row r="271" spans="1:7" ht="15" customHeight="1">
      <c r="A271" s="35"/>
      <c r="B271" s="36">
        <v>44318</v>
      </c>
      <c r="C271" s="37" t="s">
        <v>346</v>
      </c>
      <c r="D271" s="38"/>
      <c r="E271" s="37" t="s">
        <v>347</v>
      </c>
      <c r="F271" s="39" t="s">
        <v>348</v>
      </c>
      <c r="G271" s="6"/>
    </row>
    <row r="272" spans="1:7" ht="15" customHeight="1">
      <c r="A272" s="35"/>
      <c r="E272" s="37" t="s">
        <v>349</v>
      </c>
    </row>
    <row r="273" spans="1:7" ht="15" customHeight="1">
      <c r="A273" s="35"/>
      <c r="B273" s="40" t="s">
        <v>6</v>
      </c>
      <c r="C273" s="8" t="s">
        <v>7</v>
      </c>
      <c r="D273" s="8" t="s">
        <v>8</v>
      </c>
      <c r="E273" s="41"/>
      <c r="F273" s="42" t="s">
        <v>9</v>
      </c>
    </row>
    <row r="274" spans="1:7" ht="15" customHeight="1">
      <c r="A274" s="35"/>
      <c r="B274" s="12"/>
      <c r="C274" s="12" t="s">
        <v>203</v>
      </c>
      <c r="D274" s="12" t="s">
        <v>21</v>
      </c>
      <c r="E274" s="13" t="s">
        <v>149</v>
      </c>
      <c r="F274" s="14" t="s">
        <v>350</v>
      </c>
    </row>
    <row r="275" spans="1:7" ht="15" customHeight="1">
      <c r="A275" s="1"/>
      <c r="B275" s="1"/>
      <c r="C275" s="1"/>
      <c r="D275" s="1"/>
      <c r="E275" s="1"/>
      <c r="F275" s="1"/>
    </row>
    <row r="276" spans="1:7" ht="15" customHeight="1">
      <c r="A276" s="2"/>
      <c r="B276" s="3">
        <v>44317</v>
      </c>
      <c r="C276" s="4" t="s">
        <v>351</v>
      </c>
      <c r="D276" s="2"/>
      <c r="E276" s="4" t="s">
        <v>352</v>
      </c>
      <c r="F276" s="5" t="s">
        <v>353</v>
      </c>
      <c r="G276" s="6"/>
    </row>
    <row r="277" spans="1:7" ht="15" customHeight="1">
      <c r="A277" s="2"/>
      <c r="B277" s="7" t="s">
        <v>6</v>
      </c>
      <c r="C277" s="8" t="s">
        <v>7</v>
      </c>
      <c r="D277" s="8" t="s">
        <v>8</v>
      </c>
      <c r="E277" s="41"/>
      <c r="F277" s="10" t="s">
        <v>9</v>
      </c>
    </row>
    <row r="278" spans="1:7" ht="15" customHeight="1">
      <c r="A278" s="2"/>
      <c r="B278" s="12" t="s">
        <v>354</v>
      </c>
      <c r="C278" s="12"/>
      <c r="D278" s="12" t="s">
        <v>355</v>
      </c>
      <c r="E278" s="13" t="s">
        <v>13</v>
      </c>
      <c r="F278" s="14">
        <v>8.351851851851852E-2</v>
      </c>
    </row>
    <row r="279" spans="1:7" ht="15" customHeight="1">
      <c r="A279" s="1"/>
      <c r="B279" s="1"/>
      <c r="C279" s="1"/>
      <c r="D279" s="1"/>
      <c r="E279" s="1"/>
      <c r="F279" s="1"/>
    </row>
    <row r="280" spans="1:7" ht="15" customHeight="1">
      <c r="A280" s="1"/>
      <c r="B280" s="1"/>
      <c r="C280" s="1"/>
      <c r="D280" s="1"/>
      <c r="E280" s="1"/>
      <c r="F280" s="1"/>
    </row>
    <row r="281" spans="1:7" ht="12.75" customHeight="1">
      <c r="A281" s="62"/>
      <c r="B281" s="63"/>
      <c r="C281" s="63"/>
      <c r="D281" s="64"/>
      <c r="E281" s="65"/>
    </row>
    <row r="283" spans="1:7" ht="12.75" customHeight="1">
      <c r="B283" s="49"/>
      <c r="C283" s="66"/>
      <c r="D283" s="67" t="s">
        <v>356</v>
      </c>
    </row>
    <row r="284" spans="1:7" ht="12.75" customHeight="1">
      <c r="B284" s="68"/>
      <c r="C284" s="66"/>
      <c r="D284" s="67" t="s">
        <v>55</v>
      </c>
    </row>
    <row r="285" spans="1:7" ht="12.75" customHeight="1">
      <c r="B285" s="69"/>
      <c r="C285" s="66"/>
      <c r="D285" s="67" t="s">
        <v>352</v>
      </c>
    </row>
    <row r="286" spans="1:7" ht="12.75" customHeight="1">
      <c r="A286" s="66"/>
      <c r="B286" s="70"/>
      <c r="C286" s="66"/>
      <c r="D286" s="67" t="s">
        <v>357</v>
      </c>
    </row>
    <row r="287" spans="1:7" ht="12.75" customHeight="1">
      <c r="B287" s="71"/>
      <c r="C287" s="66"/>
      <c r="D287" s="67" t="s">
        <v>358</v>
      </c>
    </row>
    <row r="288" spans="1:7" ht="12.75" customHeight="1">
      <c r="B288" s="72"/>
      <c r="C288" s="66"/>
      <c r="D288" s="67" t="s">
        <v>359</v>
      </c>
    </row>
    <row r="289" spans="2:4" ht="12.75" customHeight="1">
      <c r="B289" s="55"/>
      <c r="C289" s="66"/>
      <c r="D289" s="67" t="s">
        <v>360</v>
      </c>
    </row>
  </sheetData>
  <sheetProtection selectLockedCells="1" selectUnlockedCells="1"/>
  <mergeCells count="1">
    <mergeCell ref="A1:F1"/>
  </mergeCells>
  <dataValidations count="10">
    <dataValidation type="list" operator="equal" allowBlank="1" showErrorMessage="1" sqref="E10:E14 E59 E67:E69 E145 E175 E190:E193 E211 E242 E246:E249 E258 E263:E265 E269:E270 E274 E278 E281">
      <formula1>Namen</formula1>
      <formula2>0</formula2>
    </dataValidation>
    <dataValidation type="list" operator="equal" allowBlank="1" showErrorMessage="1" sqref="E19:E21 E26 E31 E46 E122:E133 E154 E198">
      <formula1>Namen</formula1>
      <formula2>0</formula2>
    </dataValidation>
    <dataValidation operator="equal" allowBlank="1" showErrorMessage="1" sqref="E33:E34 E38:E39 E109 E161 E169 E213:E214 E218:E219">
      <formula1>0</formula1>
      <formula2>0</formula2>
    </dataValidation>
    <dataValidation type="list" operator="equal" allowBlank="1" showErrorMessage="1" sqref="E6 E36 E41 E55 E111 E163 E167 E171 E216 E221:E222">
      <formula1>Namen</formula1>
      <formula2>0</formula2>
    </dataValidation>
    <dataValidation type="list" operator="equal" allowBlank="1" showErrorMessage="1" sqref="E50:E51 E63 E102 E106:E107">
      <formula1>Namen</formula1>
      <formula2>0</formula2>
    </dataValidation>
    <dataValidation type="list" operator="equal" allowBlank="1" showErrorMessage="1" sqref="E74:E84 E89:E97">
      <formula1>Namen</formula1>
      <formula2>0</formula2>
    </dataValidation>
    <dataValidation type="list" operator="equal" allowBlank="1" showErrorMessage="1" sqref="E116:E117 E138:E141 E149">
      <formula1>Namen</formula1>
      <formula2>0</formula2>
    </dataValidation>
    <dataValidation type="list" operator="equal" allowBlank="1" showErrorMessage="1" sqref="E159 E180 E227 E232 E237">
      <formula1>Namen</formula1>
      <formula2>0</formula2>
    </dataValidation>
    <dataValidation type="list" operator="equal" allowBlank="1" showErrorMessage="1" sqref="E185:E186">
      <formula1>Namen</formula1>
      <formula2>0</formula2>
    </dataValidation>
    <dataValidation type="list" operator="equal" allowBlank="1" showErrorMessage="1" sqref="E203:E207 E253">
      <formula1>Namen</formula1>
      <formula2>0</formula2>
    </dataValidation>
  </dataValidations>
  <hyperlinks>
    <hyperlink ref="E73" r:id="rId1"/>
    <hyperlink ref="E88" r:id="rId2"/>
    <hyperlink ref="E101" r:id="rId3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0"/>
  <sheetViews>
    <sheetView zoomScale="200" zoomScaleNormal="200" workbookViewId="0">
      <selection activeCell="E3" sqref="E3"/>
    </sheetView>
  </sheetViews>
  <sheetFormatPr baseColWidth="10" defaultColWidth="11.5703125" defaultRowHeight="12.75"/>
  <cols>
    <col min="1" max="1" width="20.28515625" style="73" customWidth="1"/>
    <col min="3" max="3" width="27.5703125" style="73" customWidth="1"/>
    <col min="4" max="4" width="2.5703125" style="73" customWidth="1"/>
    <col min="6" max="16384" width="11.5703125" style="73"/>
  </cols>
  <sheetData>
    <row r="1" spans="1:14" ht="33" customHeight="1">
      <c r="A1" s="84" t="s">
        <v>361</v>
      </c>
      <c r="B1" s="84"/>
      <c r="C1" s="84"/>
      <c r="D1" s="74"/>
      <c r="E1" s="75">
        <v>44545</v>
      </c>
    </row>
    <row r="2" spans="1:14">
      <c r="E2" s="67" t="s">
        <v>1</v>
      </c>
    </row>
    <row r="3" spans="1:14">
      <c r="A3"/>
    </row>
    <row r="4" spans="1:14">
      <c r="A4" s="76" t="str">
        <f>Namen!A14</f>
        <v>Anke Hermsdorf</v>
      </c>
      <c r="B4">
        <f ca="1">Namen!B14</f>
        <v>9</v>
      </c>
    </row>
    <row r="5" spans="1:14">
      <c r="A5" s="76" t="str">
        <f>Namen!A158</f>
        <v>Rosi Knäble</v>
      </c>
      <c r="B5">
        <f ca="1">Namen!B158</f>
        <v>7</v>
      </c>
    </row>
    <row r="6" spans="1:14">
      <c r="A6" s="76" t="str">
        <f>Namen!A170</f>
        <v>Simon Ohnemus</v>
      </c>
      <c r="B6">
        <f ca="1">Namen!B170</f>
        <v>6</v>
      </c>
    </row>
    <row r="7" spans="1:14">
      <c r="A7" s="76" t="str">
        <f>Namen!A149</f>
        <v>Pirmin Kienzle</v>
      </c>
      <c r="B7">
        <f ca="1">Namen!B149</f>
        <v>6</v>
      </c>
    </row>
    <row r="8" spans="1:14">
      <c r="A8" s="76" t="str">
        <f>Namen!A28</f>
        <v>Bernd Ehrhardt</v>
      </c>
      <c r="B8">
        <f ca="1">Namen!B28</f>
        <v>6</v>
      </c>
    </row>
    <row r="9" spans="1:14">
      <c r="A9" s="76" t="str">
        <f>Namen!A138</f>
        <v>Miriam Köhler</v>
      </c>
      <c r="B9">
        <f ca="1">Namen!B138</f>
        <v>5</v>
      </c>
    </row>
    <row r="10" spans="1:14">
      <c r="A10" s="76" t="str">
        <f>Namen!A173</f>
        <v>Stefan Kienzle</v>
      </c>
      <c r="B10">
        <f ca="1">Namen!B173</f>
        <v>5</v>
      </c>
      <c r="N10" s="77"/>
    </row>
    <row r="11" spans="1:14">
      <c r="A11" s="76" t="str">
        <f>Namen!A140</f>
        <v>Nathalie Biasolo</v>
      </c>
      <c r="B11">
        <f ca="1">Namen!B140</f>
        <v>4</v>
      </c>
    </row>
    <row r="12" spans="1:14">
      <c r="A12" s="76" t="str">
        <f>Namen!A118</f>
        <v>Lukas Ehrle</v>
      </c>
      <c r="B12">
        <f ca="1">Namen!B118</f>
        <v>4</v>
      </c>
    </row>
    <row r="13" spans="1:14">
      <c r="A13" s="76" t="str">
        <f>Namen!A93</f>
        <v>Judith Aberle</v>
      </c>
      <c r="B13">
        <f ca="1">Namen!B93</f>
        <v>4</v>
      </c>
    </row>
    <row r="14" spans="1:14">
      <c r="A14" s="76" t="str">
        <f>Namen!A29</f>
        <v>Bernd Hettig</v>
      </c>
      <c r="B14">
        <f ca="1">Namen!B29</f>
        <v>4</v>
      </c>
    </row>
    <row r="15" spans="1:14">
      <c r="A15" s="76" t="str">
        <f>Namen!A51</f>
        <v>Daniel Knäble</v>
      </c>
      <c r="B15">
        <f ca="1">Namen!B51</f>
        <v>3</v>
      </c>
    </row>
    <row r="16" spans="1:14">
      <c r="A16" s="76" t="str">
        <f>Namen!A15</f>
        <v>Ann-Cathrin Uhl</v>
      </c>
      <c r="B16">
        <f ca="1">Namen!B15</f>
        <v>3</v>
      </c>
    </row>
    <row r="17" spans="1:2">
      <c r="A17" s="76" t="str">
        <f>Namen!A39</f>
        <v>Christian Berghof</v>
      </c>
      <c r="B17">
        <f ca="1">Namen!B39</f>
        <v>3</v>
      </c>
    </row>
    <row r="18" spans="1:2">
      <c r="A18" s="76" t="str">
        <f>Namen!A110</f>
        <v>Laura Huber</v>
      </c>
      <c r="B18">
        <f ca="1">Namen!B110</f>
        <v>2</v>
      </c>
    </row>
    <row r="19" spans="1:2">
      <c r="A19" s="76" t="str">
        <f>Namen!A11</f>
        <v>Andreas Weiler</v>
      </c>
      <c r="B19">
        <f ca="1">Namen!B11</f>
        <v>2</v>
      </c>
    </row>
    <row r="20" spans="1:2">
      <c r="A20" s="76" t="str">
        <f>Namen!A125</f>
        <v>Markus Birk</v>
      </c>
      <c r="B20">
        <f ca="1">Namen!B125</f>
        <v>2</v>
      </c>
    </row>
    <row r="21" spans="1:2">
      <c r="A21" s="76" t="str">
        <f>Namen!A143</f>
        <v>Peter Schobert</v>
      </c>
      <c r="B21">
        <f ca="1">Namen!B143</f>
        <v>2</v>
      </c>
    </row>
    <row r="22" spans="1:2">
      <c r="A22" s="76" t="str">
        <f>Namen!A46</f>
        <v>Claudia Falk</v>
      </c>
      <c r="B22">
        <f ca="1">Namen!B46</f>
        <v>2</v>
      </c>
    </row>
    <row r="23" spans="1:2">
      <c r="A23" s="76" t="str">
        <f>Namen!A141</f>
        <v>Niklas Roth</v>
      </c>
      <c r="B23">
        <f ca="1">Namen!B141</f>
        <v>2</v>
      </c>
    </row>
    <row r="24" spans="1:2" ht="12.95" customHeight="1">
      <c r="A24" s="76" t="str">
        <f>Namen!A137</f>
        <v>Michaela Dold</v>
      </c>
      <c r="B24">
        <f ca="1">Namen!B137</f>
        <v>2</v>
      </c>
    </row>
    <row r="25" spans="1:2">
      <c r="A25" s="76" t="str">
        <f>Namen!A89</f>
        <v>Johannes Hasselmann</v>
      </c>
      <c r="B25">
        <f ca="1">Namen!B89</f>
        <v>2</v>
      </c>
    </row>
    <row r="26" spans="1:2">
      <c r="A26" s="76" t="str">
        <f>Namen!A133</f>
        <v>Melvin Seith</v>
      </c>
      <c r="B26">
        <f ca="1">Namen!B133</f>
        <v>2</v>
      </c>
    </row>
    <row r="27" spans="1:2">
      <c r="A27" s="76" t="str">
        <f>Namen!A188</f>
        <v>Ulrich Benz</v>
      </c>
      <c r="B27" s="78">
        <f ca="1">Namen!B188</f>
        <v>1</v>
      </c>
    </row>
    <row r="28" spans="1:2">
      <c r="A28" s="76" t="str">
        <f>Namen!A113</f>
        <v>Lothar Killig</v>
      </c>
      <c r="B28">
        <f ca="1">Namen!B113</f>
        <v>1</v>
      </c>
    </row>
    <row r="29" spans="1:2">
      <c r="A29" s="76" t="str">
        <f>Namen!A102</f>
        <v>Katja Bosnjak</v>
      </c>
      <c r="B29">
        <f ca="1">Namen!B102</f>
        <v>1</v>
      </c>
    </row>
    <row r="30" spans="1:2">
      <c r="A30" s="76" t="str">
        <f>Namen!A40</f>
        <v>Christian Hannemann</v>
      </c>
      <c r="B30">
        <f ca="1">Namen!B40</f>
        <v>1</v>
      </c>
    </row>
    <row r="31" spans="1:2">
      <c r="A31" s="76" t="str">
        <f>Namen!A117</f>
        <v>Luisa Grießbaum</v>
      </c>
      <c r="B31">
        <f ca="1">Namen!B117</f>
        <v>1</v>
      </c>
    </row>
    <row r="32" spans="1:2">
      <c r="A32" s="76" t="str">
        <f>Namen!A139</f>
        <v>Nadia Dietz</v>
      </c>
      <c r="B32">
        <f ca="1">Namen!B139</f>
        <v>1</v>
      </c>
    </row>
    <row r="33" spans="1:2">
      <c r="A33" s="76" t="str">
        <f>Namen!A150</f>
        <v>Priska Walter</v>
      </c>
      <c r="B33">
        <f ca="1">Namen!B150</f>
        <v>1</v>
      </c>
    </row>
    <row r="34" spans="1:2">
      <c r="A34" s="76" t="str">
        <f>Namen!A151</f>
        <v>Rafael Hansmann</v>
      </c>
      <c r="B34">
        <f ca="1">Namen!B151</f>
        <v>1</v>
      </c>
    </row>
    <row r="35" spans="1:2">
      <c r="A35" s="76" t="str">
        <f>Namen!A161</f>
        <v>Sabrina Kienzle</v>
      </c>
      <c r="B35">
        <f ca="1">Namen!B161</f>
        <v>1</v>
      </c>
    </row>
    <row r="36" spans="1:2">
      <c r="A36" s="76" t="str">
        <f>Namen!A154</f>
        <v>Rebecca Buk</v>
      </c>
      <c r="B36">
        <f ca="1">Namen!B154</f>
        <v>1</v>
      </c>
    </row>
    <row r="37" spans="1:2">
      <c r="A37" s="76" t="str">
        <f>Namen!A58</f>
        <v>Elfriede Ganter</v>
      </c>
      <c r="B37">
        <f ca="1">Namen!B58</f>
        <v>1</v>
      </c>
    </row>
    <row r="38" spans="1:2">
      <c r="A38" s="76" t="str">
        <f>Namen!A153</f>
        <v>Ralph Teßmer</v>
      </c>
      <c r="B38">
        <f ca="1">Namen!B153</f>
        <v>0</v>
      </c>
    </row>
    <row r="39" spans="1:2">
      <c r="A39" s="76" t="str">
        <f>Namen!A146</f>
        <v>Petra Wagner</v>
      </c>
      <c r="B39">
        <f ca="1">Namen!B146</f>
        <v>0</v>
      </c>
    </row>
    <row r="40" spans="1:2">
      <c r="A40" s="76" t="str">
        <f>Namen!A135</f>
        <v>Michael Rothmann</v>
      </c>
      <c r="B40">
        <f ca="1">Namen!B135</f>
        <v>0</v>
      </c>
    </row>
    <row r="41" spans="1:2">
      <c r="A41" s="76" t="str">
        <f>Namen!A167</f>
        <v>Siegfried Blum</v>
      </c>
      <c r="B41">
        <f ca="1">Namen!B167</f>
        <v>0</v>
      </c>
    </row>
    <row r="42" spans="1:2">
      <c r="A42" s="76" t="str">
        <f>Namen!A187</f>
        <v>Tobias Neff</v>
      </c>
      <c r="B42">
        <f ca="1">Namen!B187</f>
        <v>0</v>
      </c>
    </row>
    <row r="43" spans="1:2">
      <c r="A43" s="76" t="str">
        <f>Namen!A186</f>
        <v>Tobias Gieringer</v>
      </c>
      <c r="B43" s="78">
        <f ca="1">Namen!B186</f>
        <v>0</v>
      </c>
    </row>
    <row r="44" spans="1:2">
      <c r="A44" s="76" t="str">
        <f>Namen!A123</f>
        <v>Mario Schilli</v>
      </c>
      <c r="B44">
        <f ca="1">Namen!B123</f>
        <v>0</v>
      </c>
    </row>
    <row r="45" spans="1:2">
      <c r="A45" s="76" t="str">
        <f>Namen!A182</f>
        <v>Thorsten Zimmermann</v>
      </c>
      <c r="B45" s="78">
        <f ca="1">Namen!B182</f>
        <v>0</v>
      </c>
    </row>
    <row r="46" spans="1:2">
      <c r="A46" s="76" t="str">
        <f>Namen!A189</f>
        <v>Uwe Jülg</v>
      </c>
      <c r="B46" s="78">
        <f ca="1">Namen!B189</f>
        <v>0</v>
      </c>
    </row>
    <row r="47" spans="1:2">
      <c r="A47" s="76" t="str">
        <f>Namen!A134</f>
        <v>Michael Jung</v>
      </c>
      <c r="B47">
        <f ca="1">Namen!B134</f>
        <v>0</v>
      </c>
    </row>
    <row r="48" spans="1:2">
      <c r="A48" s="76" t="str">
        <f>Namen!A136</f>
        <v>Michael Sackmann</v>
      </c>
      <c r="B48">
        <f ca="1">Namen!B136</f>
        <v>0</v>
      </c>
    </row>
    <row r="49" spans="1:2">
      <c r="A49" s="76" t="str">
        <f>Namen!A163</f>
        <v>Sebastian Hainz</v>
      </c>
      <c r="B49">
        <f ca="1">Namen!B163</f>
        <v>0</v>
      </c>
    </row>
    <row r="50" spans="1:2">
      <c r="A50" s="76" t="str">
        <f>Namen!A2</f>
        <v>Achim Stolzer</v>
      </c>
      <c r="B50">
        <f ca="1">Namen!B2</f>
        <v>0</v>
      </c>
    </row>
    <row r="51" spans="1:2">
      <c r="A51" s="76" t="str">
        <f>Namen!A3</f>
        <v>Adrian Uhl</v>
      </c>
      <c r="B51">
        <f ca="1">Namen!B3</f>
        <v>0</v>
      </c>
    </row>
    <row r="52" spans="1:2">
      <c r="A52" s="76" t="str">
        <f>Namen!A4</f>
        <v>Albert-Eugen Vetter</v>
      </c>
      <c r="B52">
        <f ca="1">Namen!B4</f>
        <v>0</v>
      </c>
    </row>
    <row r="53" spans="1:2">
      <c r="A53" s="76" t="str">
        <f>Namen!A5</f>
        <v>Alfred Siegesmund</v>
      </c>
      <c r="B53">
        <f ca="1">Namen!B5</f>
        <v>0</v>
      </c>
    </row>
    <row r="54" spans="1:2">
      <c r="A54" s="76" t="str">
        <f>Namen!A6</f>
        <v>Andre Kramer</v>
      </c>
      <c r="B54">
        <f ca="1">Namen!B6</f>
        <v>0</v>
      </c>
    </row>
    <row r="55" spans="1:2">
      <c r="A55" s="76" t="str">
        <f>Namen!A7</f>
        <v xml:space="preserve">Andreas Bruder </v>
      </c>
      <c r="B55">
        <f ca="1">Namen!B7</f>
        <v>0</v>
      </c>
    </row>
    <row r="56" spans="1:2">
      <c r="A56" s="76" t="str">
        <f>Namen!A8</f>
        <v>Andreas Hoferer</v>
      </c>
      <c r="B56">
        <f ca="1">Namen!B8</f>
        <v>0</v>
      </c>
    </row>
    <row r="57" spans="1:2">
      <c r="A57" s="76" t="str">
        <f>Namen!A9</f>
        <v>Andreas Kühnpast</v>
      </c>
      <c r="B57">
        <f ca="1">Namen!B9</f>
        <v>0</v>
      </c>
    </row>
    <row r="58" spans="1:2">
      <c r="A58" s="76" t="str">
        <f>Namen!A10</f>
        <v>Andreas Martin</v>
      </c>
      <c r="B58">
        <f ca="1">Namen!B10</f>
        <v>0</v>
      </c>
    </row>
    <row r="59" spans="1:2">
      <c r="A59" s="76" t="str">
        <f>Namen!A12</f>
        <v>Anita Bruder</v>
      </c>
      <c r="B59">
        <f ca="1">Namen!B12</f>
        <v>0</v>
      </c>
    </row>
    <row r="60" spans="1:2">
      <c r="A60" s="76" t="str">
        <f>Namen!A13</f>
        <v>Anja Carlson</v>
      </c>
      <c r="B60">
        <f ca="1">Namen!B13</f>
        <v>0</v>
      </c>
    </row>
    <row r="61" spans="1:2">
      <c r="A61" s="76" t="str">
        <f>Namen!A16</f>
        <v>Anne Lise Tschiggfrei</v>
      </c>
      <c r="B61">
        <f ca="1">Namen!B16</f>
        <v>0</v>
      </c>
    </row>
    <row r="62" spans="1:2">
      <c r="A62" s="76" t="str">
        <f>Namen!A17</f>
        <v>Annemarie Kuderer</v>
      </c>
      <c r="B62">
        <f ca="1">Namen!B17</f>
        <v>0</v>
      </c>
    </row>
    <row r="63" spans="1:2">
      <c r="A63" s="76" t="str">
        <f>Namen!A18</f>
        <v>Ann-Marie Fischer</v>
      </c>
      <c r="B63">
        <f ca="1">Namen!B18</f>
        <v>0</v>
      </c>
    </row>
    <row r="64" spans="1:2">
      <c r="A64" s="76" t="str">
        <f>Namen!A19</f>
        <v>Anton Walter</v>
      </c>
      <c r="B64">
        <f ca="1">Namen!B19</f>
        <v>0</v>
      </c>
    </row>
    <row r="65" spans="1:2">
      <c r="A65" s="76" t="str">
        <f>Namen!A20</f>
        <v>Armin Benz</v>
      </c>
      <c r="B65">
        <f ca="1">Namen!B20</f>
        <v>0</v>
      </c>
    </row>
    <row r="66" spans="1:2">
      <c r="A66" s="76" t="str">
        <f>Namen!A21</f>
        <v>Arno Kempf</v>
      </c>
      <c r="B66">
        <f ca="1">Namen!B21</f>
        <v>0</v>
      </c>
    </row>
    <row r="67" spans="1:2">
      <c r="A67" s="76" t="str">
        <f>Namen!A22</f>
        <v>Aron Roth</v>
      </c>
      <c r="B67">
        <f ca="1">Namen!B22</f>
        <v>0</v>
      </c>
    </row>
    <row r="68" spans="1:2">
      <c r="A68" s="76" t="str">
        <f>Namen!A23</f>
        <v>August Riehle</v>
      </c>
      <c r="B68">
        <f ca="1">Namen!B23</f>
        <v>0</v>
      </c>
    </row>
    <row r="69" spans="1:2">
      <c r="A69" s="76" t="str">
        <f>Namen!A24</f>
        <v>Aurelia Wolters</v>
      </c>
      <c r="B69">
        <f ca="1">Namen!B24</f>
        <v>0</v>
      </c>
    </row>
    <row r="70" spans="1:2">
      <c r="A70" s="76" t="str">
        <f>Namen!A25</f>
        <v>Barbara Teßmer</v>
      </c>
      <c r="B70">
        <f ca="1">Namen!B25</f>
        <v>0</v>
      </c>
    </row>
    <row r="71" spans="1:2">
      <c r="A71" s="76" t="str">
        <f>Namen!A26</f>
        <v>Bastian Schütze</v>
      </c>
      <c r="B71">
        <f ca="1">Namen!B26</f>
        <v>0</v>
      </c>
    </row>
    <row r="72" spans="1:2">
      <c r="A72" s="76" t="str">
        <f>Namen!A27</f>
        <v>Beate Heizmann</v>
      </c>
      <c r="B72">
        <f ca="1">Namen!B27</f>
        <v>0</v>
      </c>
    </row>
    <row r="73" spans="1:2">
      <c r="A73" s="76" t="str">
        <f>Namen!A30</f>
        <v>Bernd Kuderer</v>
      </c>
      <c r="B73">
        <f ca="1">Namen!B30</f>
        <v>0</v>
      </c>
    </row>
    <row r="74" spans="1:2">
      <c r="A74" s="76" t="str">
        <f>Namen!A31</f>
        <v>Bernd Lehmann</v>
      </c>
      <c r="B74">
        <f ca="1">Namen!B31</f>
        <v>0</v>
      </c>
    </row>
    <row r="75" spans="1:2">
      <c r="A75" s="76" t="str">
        <f>Namen!A32</f>
        <v>Bernd Roth</v>
      </c>
      <c r="B75">
        <f ca="1">Namen!B32</f>
        <v>0</v>
      </c>
    </row>
    <row r="76" spans="1:2">
      <c r="A76" s="76" t="str">
        <f>Namen!A33</f>
        <v>Bernhard Hoferer</v>
      </c>
      <c r="B76">
        <f ca="1">Namen!B33</f>
        <v>0</v>
      </c>
    </row>
    <row r="77" spans="1:2">
      <c r="A77" s="76" t="str">
        <f>Namen!A34</f>
        <v>Bertold Hertig</v>
      </c>
      <c r="B77">
        <f ca="1">Namen!B34</f>
        <v>0</v>
      </c>
    </row>
    <row r="78" spans="1:2">
      <c r="A78" s="76" t="str">
        <f>Namen!A35</f>
        <v>Brigitte Guggenbühler</v>
      </c>
      <c r="B78">
        <f ca="1">Namen!B35</f>
        <v>0</v>
      </c>
    </row>
    <row r="79" spans="1:2">
      <c r="A79" s="76" t="str">
        <f>Namen!A36</f>
        <v>Bruno Schumi</v>
      </c>
      <c r="B79">
        <f ca="1">Namen!B36</f>
        <v>0</v>
      </c>
    </row>
    <row r="80" spans="1:2">
      <c r="A80" s="76" t="str">
        <f>Namen!A37</f>
        <v>Christa Seck</v>
      </c>
      <c r="B80">
        <f ca="1">Namen!B37</f>
        <v>0</v>
      </c>
    </row>
    <row r="81" spans="1:2">
      <c r="A81" s="76" t="str">
        <f>Namen!A38</f>
        <v>Christel Kornmayer</v>
      </c>
      <c r="B81">
        <f ca="1">Namen!B38</f>
        <v>0</v>
      </c>
    </row>
    <row r="82" spans="1:2">
      <c r="A82" s="76" t="str">
        <f>Namen!A41</f>
        <v>Christian Herrmann</v>
      </c>
      <c r="B82">
        <f ca="1">Namen!B41</f>
        <v>0</v>
      </c>
    </row>
    <row r="83" spans="1:2">
      <c r="A83" s="76" t="str">
        <f>Namen!A42</f>
        <v>Christian Mai</v>
      </c>
      <c r="B83">
        <f ca="1">Namen!B42</f>
        <v>0</v>
      </c>
    </row>
    <row r="84" spans="1:2">
      <c r="A84" s="76" t="str">
        <f>Namen!A43</f>
        <v>Christoph Benz</v>
      </c>
      <c r="B84">
        <f ca="1">Namen!B43</f>
        <v>0</v>
      </c>
    </row>
    <row r="85" spans="1:2">
      <c r="A85" s="76" t="str">
        <f>Namen!A44</f>
        <v>Christoph Bruder</v>
      </c>
      <c r="B85">
        <f ca="1">Namen!B44</f>
        <v>0</v>
      </c>
    </row>
    <row r="86" spans="1:2">
      <c r="A86" s="76" t="str">
        <f>Namen!A45</f>
        <v>Clara Itt</v>
      </c>
      <c r="B86">
        <f ca="1">Namen!B45</f>
        <v>0</v>
      </c>
    </row>
    <row r="87" spans="1:2">
      <c r="A87" s="76" t="str">
        <f>Namen!A47</f>
        <v>Claudia Schneider</v>
      </c>
      <c r="B87">
        <f ca="1">Namen!B47</f>
        <v>0</v>
      </c>
    </row>
    <row r="88" spans="1:2">
      <c r="A88" s="76" t="str">
        <f>Namen!A48</f>
        <v>Corina Leible</v>
      </c>
      <c r="B88">
        <f ca="1">Namen!B48</f>
        <v>0</v>
      </c>
    </row>
    <row r="89" spans="1:2">
      <c r="A89" s="76" t="str">
        <f>Namen!A49</f>
        <v>Corinna Ruf</v>
      </c>
      <c r="B89">
        <f ca="1">Namen!B49</f>
        <v>0</v>
      </c>
    </row>
    <row r="90" spans="1:2">
      <c r="A90" s="76" t="str">
        <f>Namen!A50</f>
        <v>Corinna Schmider</v>
      </c>
      <c r="B90">
        <f ca="1">Namen!B50</f>
        <v>0</v>
      </c>
    </row>
    <row r="91" spans="1:2">
      <c r="A91" s="76" t="str">
        <f>Namen!A52</f>
        <v>David Mild</v>
      </c>
      <c r="B91">
        <f ca="1">Namen!B52</f>
        <v>0</v>
      </c>
    </row>
    <row r="92" spans="1:2">
      <c r="A92" s="76" t="str">
        <f>Namen!A53</f>
        <v>Desiree Hochberger</v>
      </c>
      <c r="B92">
        <f ca="1">Namen!B53</f>
        <v>0</v>
      </c>
    </row>
    <row r="93" spans="1:2">
      <c r="A93" s="76" t="str">
        <f>Namen!A54</f>
        <v>Diana Jung</v>
      </c>
      <c r="B93">
        <f ca="1">Namen!B54</f>
        <v>0</v>
      </c>
    </row>
    <row r="94" spans="1:2">
      <c r="A94" s="76" t="str">
        <f>Namen!A55</f>
        <v>Diana Kleiner</v>
      </c>
      <c r="B94">
        <f ca="1">Namen!B55</f>
        <v>0</v>
      </c>
    </row>
    <row r="95" spans="1:2">
      <c r="A95" s="76" t="str">
        <f>Namen!A56</f>
        <v>Edeltraud Ehrhardt</v>
      </c>
      <c r="B95">
        <f ca="1">Namen!B56</f>
        <v>0</v>
      </c>
    </row>
    <row r="96" spans="1:2">
      <c r="A96" s="76" t="str">
        <f>Namen!A57</f>
        <v>Egon Knäble</v>
      </c>
      <c r="B96">
        <f ca="1">Namen!B57</f>
        <v>0</v>
      </c>
    </row>
    <row r="97" spans="1:2">
      <c r="A97" s="76" t="str">
        <f>Namen!A59</f>
        <v>Elias Doll</v>
      </c>
      <c r="B97">
        <f ca="1">Namen!B59</f>
        <v>0</v>
      </c>
    </row>
    <row r="98" spans="1:2">
      <c r="A98" s="76" t="str">
        <f>Namen!A60</f>
        <v>Elmar Dilla</v>
      </c>
      <c r="B98">
        <f ca="1">Namen!B60</f>
        <v>0</v>
      </c>
    </row>
    <row r="99" spans="1:2">
      <c r="A99" s="76" t="str">
        <f>Namen!A61</f>
        <v>Esther Ehrhardt</v>
      </c>
      <c r="B99">
        <f ca="1">Namen!B61</f>
        <v>0</v>
      </c>
    </row>
    <row r="100" spans="1:2">
      <c r="A100" s="76" t="str">
        <f>Namen!A62</f>
        <v>Fabian Herrmann</v>
      </c>
      <c r="B100">
        <f ca="1">Namen!B62</f>
        <v>0</v>
      </c>
    </row>
    <row r="101" spans="1:2">
      <c r="A101" s="76" t="str">
        <f>Namen!A63</f>
        <v>Felix Köhler</v>
      </c>
      <c r="B101">
        <f ca="1">Namen!B63</f>
        <v>0</v>
      </c>
    </row>
    <row r="102" spans="1:2">
      <c r="A102" s="76" t="str">
        <f>Namen!A64</f>
        <v>Florian Wegner</v>
      </c>
      <c r="B102">
        <f ca="1">Namen!B64</f>
        <v>0</v>
      </c>
    </row>
    <row r="103" spans="1:2">
      <c r="A103" s="76" t="str">
        <f>Namen!A65</f>
        <v>Franz Börsig</v>
      </c>
      <c r="B103">
        <f ca="1">Namen!B65</f>
        <v>0</v>
      </c>
    </row>
    <row r="104" spans="1:2">
      <c r="A104" s="76" t="str">
        <f>Namen!A66</f>
        <v>Franziska Schmieder</v>
      </c>
      <c r="B104">
        <f ca="1">Namen!B66</f>
        <v>0</v>
      </c>
    </row>
    <row r="105" spans="1:2">
      <c r="A105" s="76" t="str">
        <f>Namen!A67</f>
        <v>Gabi Glaser</v>
      </c>
      <c r="B105">
        <f ca="1">Namen!B67</f>
        <v>0</v>
      </c>
    </row>
    <row r="106" spans="1:2">
      <c r="A106" s="76" t="str">
        <f>Namen!A68</f>
        <v>Georg Beck</v>
      </c>
      <c r="B106">
        <f ca="1">Namen!B68</f>
        <v>0</v>
      </c>
    </row>
    <row r="107" spans="1:2">
      <c r="A107" s="76" t="str">
        <f>Namen!A69</f>
        <v>Gertrud Kälble</v>
      </c>
      <c r="B107">
        <f ca="1">Namen!B69</f>
        <v>0</v>
      </c>
    </row>
    <row r="108" spans="1:2">
      <c r="A108" s="76" t="str">
        <f>Namen!A70</f>
        <v>Hanna Itt</v>
      </c>
      <c r="B108">
        <f ca="1">Namen!B70</f>
        <v>0</v>
      </c>
    </row>
    <row r="109" spans="1:2">
      <c r="A109" s="76" t="str">
        <f>Namen!A71</f>
        <v>Hans Hoos</v>
      </c>
      <c r="B109">
        <f ca="1">Namen!B71</f>
        <v>0</v>
      </c>
    </row>
    <row r="110" spans="1:2">
      <c r="A110" s="76" t="str">
        <f>Namen!A72</f>
        <v>Hans Roth</v>
      </c>
      <c r="B110">
        <f ca="1">Namen!B72</f>
        <v>0</v>
      </c>
    </row>
    <row r="111" spans="1:2">
      <c r="A111" s="76" t="str">
        <f>Namen!A73</f>
        <v>Heike Eisenbeiß</v>
      </c>
      <c r="B111">
        <f ca="1">Namen!B73</f>
        <v>0</v>
      </c>
    </row>
    <row r="112" spans="1:2">
      <c r="A112" s="76" t="str">
        <f>Namen!A74</f>
        <v>Heike Hoferer</v>
      </c>
      <c r="B112">
        <f ca="1">Namen!B74</f>
        <v>0</v>
      </c>
    </row>
    <row r="113" spans="1:2">
      <c r="A113" s="76" t="str">
        <f>Namen!A75</f>
        <v>Heiko Rieber</v>
      </c>
      <c r="B113">
        <f ca="1">Namen!B75</f>
        <v>0</v>
      </c>
    </row>
    <row r="114" spans="1:2">
      <c r="A114" s="76" t="str">
        <f>Namen!A76</f>
        <v>Helga Roth</v>
      </c>
      <c r="B114">
        <f ca="1">Namen!B76</f>
        <v>0</v>
      </c>
    </row>
    <row r="115" spans="1:2">
      <c r="A115" s="76" t="str">
        <f>Namen!A77</f>
        <v>Helmut Beck</v>
      </c>
      <c r="B115">
        <f ca="1">Namen!B77</f>
        <v>0</v>
      </c>
    </row>
    <row r="116" spans="1:2">
      <c r="A116" s="76" t="str">
        <f>Namen!A78</f>
        <v>Helmut Horn</v>
      </c>
      <c r="B116">
        <f ca="1">Namen!B78</f>
        <v>0</v>
      </c>
    </row>
    <row r="117" spans="1:2">
      <c r="A117" s="76" t="str">
        <f>Namen!A79</f>
        <v>Henriette Dreusicke</v>
      </c>
      <c r="B117">
        <f ca="1">Namen!B79</f>
        <v>0</v>
      </c>
    </row>
    <row r="118" spans="1:2">
      <c r="A118" s="76" t="str">
        <f>Namen!A80</f>
        <v>Horst Spitzmüller</v>
      </c>
      <c r="B118">
        <f ca="1">Namen!B80</f>
        <v>0</v>
      </c>
    </row>
    <row r="119" spans="1:2">
      <c r="A119" s="76" t="str">
        <f>Namen!A81</f>
        <v>Hubert Müller</v>
      </c>
      <c r="B119">
        <f ca="1">Namen!B81</f>
        <v>0</v>
      </c>
    </row>
    <row r="120" spans="1:2">
      <c r="A120" s="76" t="str">
        <f>Namen!A82</f>
        <v>Hubert Roth</v>
      </c>
      <c r="B120">
        <f ca="1">Namen!B82</f>
        <v>0</v>
      </c>
    </row>
    <row r="121" spans="1:2">
      <c r="A121" s="76" t="str">
        <f>Namen!A83</f>
        <v>Jachin Kunz</v>
      </c>
      <c r="B121">
        <f ca="1">Namen!B83</f>
        <v>0</v>
      </c>
    </row>
    <row r="122" spans="1:2">
      <c r="A122" s="76" t="str">
        <f>Namen!A84</f>
        <v>Jakob Roth</v>
      </c>
      <c r="B122">
        <f ca="1">Namen!B84</f>
        <v>0</v>
      </c>
    </row>
    <row r="123" spans="1:2">
      <c r="A123" s="76" t="str">
        <f>Namen!A85</f>
        <v>Jana Horn</v>
      </c>
      <c r="B123">
        <f ca="1">Namen!B85</f>
        <v>0</v>
      </c>
    </row>
    <row r="124" spans="1:2">
      <c r="A124" s="76" t="str">
        <f>Namen!A86</f>
        <v>Janina Büdel</v>
      </c>
      <c r="B124">
        <f ca="1">Namen!B86</f>
        <v>0</v>
      </c>
    </row>
    <row r="125" spans="1:2">
      <c r="A125" s="76" t="str">
        <f>Namen!A87</f>
        <v>Jean-Pierre Renambatz</v>
      </c>
      <c r="B125">
        <f ca="1">Namen!B87</f>
        <v>0</v>
      </c>
    </row>
    <row r="126" spans="1:2">
      <c r="A126" s="76" t="str">
        <f>Namen!A88</f>
        <v>Joachim Benz</v>
      </c>
      <c r="B126">
        <f ca="1">Namen!B88</f>
        <v>0</v>
      </c>
    </row>
    <row r="127" spans="1:2">
      <c r="A127" s="76" t="str">
        <f>Namen!A90</f>
        <v>Jonas Mannefeld</v>
      </c>
      <c r="B127">
        <f ca="1">Namen!B90</f>
        <v>0</v>
      </c>
    </row>
    <row r="128" spans="1:2">
      <c r="A128" s="76" t="str">
        <f>Namen!A91</f>
        <v>Jonas Müller</v>
      </c>
      <c r="B128">
        <f ca="1">Namen!B91</f>
        <v>0</v>
      </c>
    </row>
    <row r="129" spans="1:2">
      <c r="A129" s="76" t="str">
        <f>Namen!A92</f>
        <v>Jörg Marin</v>
      </c>
      <c r="B129">
        <f ca="1">Namen!B92</f>
        <v>0</v>
      </c>
    </row>
    <row r="130" spans="1:2">
      <c r="A130" s="76" t="str">
        <f>Namen!A94</f>
        <v>Judith Uhl</v>
      </c>
      <c r="B130">
        <f ca="1">Namen!B94</f>
        <v>0</v>
      </c>
    </row>
    <row r="131" spans="1:2">
      <c r="A131" s="76" t="str">
        <f>Namen!A95</f>
        <v>Julia Biedert</v>
      </c>
      <c r="B131">
        <f ca="1">Namen!B95</f>
        <v>0</v>
      </c>
    </row>
    <row r="132" spans="1:2">
      <c r="A132" s="76" t="str">
        <f>Namen!A96</f>
        <v>Julian Börsig</v>
      </c>
      <c r="B132">
        <f ca="1">Namen!B96</f>
        <v>0</v>
      </c>
    </row>
    <row r="133" spans="1:2">
      <c r="A133" s="76" t="str">
        <f>Namen!A97</f>
        <v>Jürgen Basler</v>
      </c>
      <c r="B133">
        <f ca="1">Namen!B97</f>
        <v>0</v>
      </c>
    </row>
    <row r="134" spans="1:2">
      <c r="A134" s="76" t="str">
        <f>Namen!A98</f>
        <v>Karen Schwendemann</v>
      </c>
      <c r="B134">
        <f ca="1">Namen!B98</f>
        <v>0</v>
      </c>
    </row>
    <row r="135" spans="1:2">
      <c r="A135" s="76" t="str">
        <f>Namen!A99</f>
        <v>Karin Kopf</v>
      </c>
      <c r="B135">
        <f ca="1">Namen!B99</f>
        <v>0</v>
      </c>
    </row>
    <row r="136" spans="1:2">
      <c r="A136" s="76" t="str">
        <f>Namen!A100</f>
        <v>Karl Bächle</v>
      </c>
      <c r="B136">
        <f ca="1">Namen!B100</f>
        <v>0</v>
      </c>
    </row>
    <row r="137" spans="1:2">
      <c r="A137" s="76" t="str">
        <f>Namen!A101</f>
        <v>Karl Hertig</v>
      </c>
      <c r="B137">
        <f ca="1">Namen!B101</f>
        <v>0</v>
      </c>
    </row>
    <row r="138" spans="1:2">
      <c r="A138" s="76" t="str">
        <f>Namen!A103</f>
        <v>Katja Wallisch</v>
      </c>
      <c r="B138">
        <f ca="1">Namen!B103</f>
        <v>0</v>
      </c>
    </row>
    <row r="139" spans="1:2">
      <c r="A139" s="76" t="str">
        <f>Namen!A104</f>
        <v>Katrin Hertig</v>
      </c>
      <c r="B139">
        <f ca="1">Namen!B104</f>
        <v>0</v>
      </c>
    </row>
    <row r="140" spans="1:2">
      <c r="A140" s="76" t="str">
        <f>Namen!A105</f>
        <v>Kerstin Berghof</v>
      </c>
      <c r="B140">
        <f ca="1">Namen!B105</f>
        <v>0</v>
      </c>
    </row>
    <row r="141" spans="1:2">
      <c r="A141" s="76" t="str">
        <f>Namen!A106</f>
        <v>Kevin Hupfer</v>
      </c>
      <c r="B141">
        <f ca="1">Namen!B106</f>
        <v>0</v>
      </c>
    </row>
    <row r="142" spans="1:2">
      <c r="A142" s="76" t="str">
        <f>Namen!A107</f>
        <v>Klaus Krämer</v>
      </c>
      <c r="B142">
        <f ca="1">Namen!B107</f>
        <v>0</v>
      </c>
    </row>
    <row r="143" spans="1:2">
      <c r="A143" s="76" t="str">
        <f>Namen!A108</f>
        <v>Klaus Schmieder</v>
      </c>
      <c r="B143">
        <f ca="1">Namen!B108</f>
        <v>0</v>
      </c>
    </row>
    <row r="144" spans="1:2">
      <c r="A144" s="76" t="str">
        <f>Namen!A109</f>
        <v>Knut Sperling</v>
      </c>
      <c r="B144">
        <f ca="1">Namen!B109</f>
        <v>0</v>
      </c>
    </row>
    <row r="145" spans="1:2">
      <c r="A145" s="76" t="str">
        <f>Namen!A111</f>
        <v>Leo Berghof</v>
      </c>
      <c r="B145">
        <f ca="1">Namen!B111</f>
        <v>0</v>
      </c>
    </row>
    <row r="146" spans="1:2">
      <c r="A146" s="76" t="str">
        <f>Namen!A112</f>
        <v>Linda Becker</v>
      </c>
      <c r="B146">
        <f ca="1">Namen!B112</f>
        <v>0</v>
      </c>
    </row>
    <row r="147" spans="1:2">
      <c r="A147" s="76" t="str">
        <f>Namen!A114</f>
        <v>Lucas Heizmann</v>
      </c>
      <c r="B147">
        <f ca="1">Namen!B114</f>
        <v>0</v>
      </c>
    </row>
    <row r="148" spans="1:2">
      <c r="A148" s="76" t="str">
        <f>Namen!A115</f>
        <v>Ludwig Börsig</v>
      </c>
      <c r="B148">
        <f ca="1">Namen!B115</f>
        <v>0</v>
      </c>
    </row>
    <row r="149" spans="1:2">
      <c r="A149" s="76" t="str">
        <f>Namen!A116</f>
        <v>Ludwig Roth</v>
      </c>
      <c r="B149">
        <f ca="1">Namen!B116</f>
        <v>0</v>
      </c>
    </row>
    <row r="150" spans="1:2">
      <c r="A150" s="76" t="str">
        <f>Namen!A119</f>
        <v>Manuel Schneider</v>
      </c>
      <c r="B150">
        <f ca="1">Namen!B119</f>
        <v>0</v>
      </c>
    </row>
    <row r="151" spans="1:2">
      <c r="A151" s="76" t="str">
        <f>Namen!A120</f>
        <v>Marcell Huber</v>
      </c>
      <c r="B151">
        <f ca="1">Namen!B120</f>
        <v>0</v>
      </c>
    </row>
    <row r="152" spans="1:2">
      <c r="A152" s="76" t="str">
        <f>Namen!A121</f>
        <v>Marco Utz</v>
      </c>
      <c r="B152">
        <f ca="1">Namen!B121</f>
        <v>0</v>
      </c>
    </row>
    <row r="153" spans="1:2">
      <c r="A153" s="76" t="str">
        <f>Namen!A122</f>
        <v>Margret Michel</v>
      </c>
      <c r="B153">
        <f ca="1">Namen!B122</f>
        <v>0</v>
      </c>
    </row>
    <row r="154" spans="1:2">
      <c r="A154" s="76" t="str">
        <f>Namen!A124</f>
        <v>Marius Schütze</v>
      </c>
      <c r="B154">
        <f ca="1">Namen!B124</f>
        <v>0</v>
      </c>
    </row>
    <row r="155" spans="1:2">
      <c r="A155" s="76" t="str">
        <f>Namen!A126</f>
        <v>Martin Brosemer</v>
      </c>
      <c r="B155">
        <f ca="1">Namen!B126</f>
        <v>0</v>
      </c>
    </row>
    <row r="156" spans="1:2">
      <c r="A156" s="76" t="str">
        <f>Namen!A127</f>
        <v>Matthias Blum</v>
      </c>
      <c r="B156">
        <f ca="1">Namen!B127</f>
        <v>0</v>
      </c>
    </row>
    <row r="157" spans="1:2">
      <c r="A157" s="76" t="str">
        <f>Namen!A128</f>
        <v>Matthias Burger</v>
      </c>
      <c r="B157">
        <f ca="1">Namen!B128</f>
        <v>0</v>
      </c>
    </row>
    <row r="158" spans="1:2">
      <c r="A158" s="76" t="str">
        <f>Namen!A129</f>
        <v>Matthias Pfundstein</v>
      </c>
      <c r="B158">
        <f ca="1">Namen!B129</f>
        <v>0</v>
      </c>
    </row>
    <row r="159" spans="1:2">
      <c r="A159" s="76" t="str">
        <f>Namen!A130</f>
        <v>Max Berghof</v>
      </c>
      <c r="B159">
        <f ca="1">Namen!B130</f>
        <v>0</v>
      </c>
    </row>
    <row r="160" spans="1:2">
      <c r="A160" s="76" t="str">
        <f>Namen!A131</f>
        <v>Max Wöhrle</v>
      </c>
      <c r="B160">
        <f ca="1">Namen!B131</f>
        <v>0</v>
      </c>
    </row>
    <row r="161" spans="1:2">
      <c r="A161" s="76" t="str">
        <f>Namen!A132</f>
        <v>Melany Schmieder</v>
      </c>
      <c r="B161">
        <f ca="1">Namen!B132</f>
        <v>0</v>
      </c>
    </row>
    <row r="162" spans="1:2">
      <c r="A162" s="76" t="str">
        <f>Namen!A142</f>
        <v>Peter Möschle</v>
      </c>
      <c r="B162">
        <f ca="1">Namen!B142</f>
        <v>0</v>
      </c>
    </row>
    <row r="163" spans="1:2">
      <c r="A163" s="76" t="str">
        <f>Namen!A144</f>
        <v>Petra Hennig</v>
      </c>
      <c r="B163">
        <f ca="1">Namen!B144</f>
        <v>0</v>
      </c>
    </row>
    <row r="164" spans="1:2">
      <c r="A164" s="76" t="str">
        <f>Namen!A145</f>
        <v>Petra Schneider</v>
      </c>
      <c r="B164">
        <f ca="1">Namen!B145</f>
        <v>0</v>
      </c>
    </row>
    <row r="165" spans="1:2">
      <c r="A165" s="76" t="str">
        <f>Namen!A147</f>
        <v>Philippa Drees</v>
      </c>
      <c r="B165">
        <f ca="1">Namen!B147</f>
        <v>0</v>
      </c>
    </row>
    <row r="166" spans="1:2">
      <c r="A166" s="76" t="str">
        <f>Namen!A148</f>
        <v>Pia Rathgeb</v>
      </c>
      <c r="B166">
        <f ca="1">Namen!B148</f>
        <v>0</v>
      </c>
    </row>
    <row r="167" spans="1:2">
      <c r="A167" s="76" t="str">
        <f>Namen!A152</f>
        <v>Rainer Kuderer</v>
      </c>
      <c r="B167">
        <f ca="1">Namen!B152</f>
        <v>0</v>
      </c>
    </row>
    <row r="168" spans="1:2">
      <c r="A168" s="76" t="str">
        <f>Namen!A155</f>
        <v>René Rerat</v>
      </c>
      <c r="B168">
        <f ca="1">Namen!B155</f>
        <v>0</v>
      </c>
    </row>
    <row r="169" spans="1:2">
      <c r="A169" s="76" t="str">
        <f>Namen!A156</f>
        <v>Robert Jäger</v>
      </c>
      <c r="B169">
        <f ca="1">Namen!B156</f>
        <v>0</v>
      </c>
    </row>
    <row r="170" spans="1:2">
      <c r="A170" s="76" t="str">
        <f>Namen!A157</f>
        <v>Robert Kopf</v>
      </c>
      <c r="B170">
        <f ca="1">Namen!B157</f>
        <v>0</v>
      </c>
    </row>
    <row r="171" spans="1:2">
      <c r="A171" s="76" t="str">
        <f>Namen!A159</f>
        <v>Rüdiger Hennig</v>
      </c>
      <c r="B171">
        <f ca="1">Namen!B159</f>
        <v>0</v>
      </c>
    </row>
    <row r="172" spans="1:2">
      <c r="A172" s="76" t="str">
        <f>Namen!A160</f>
        <v>Sabine Witschel</v>
      </c>
      <c r="B172">
        <f ca="1">Namen!B160</f>
        <v>0</v>
      </c>
    </row>
    <row r="173" spans="1:2">
      <c r="A173" s="76" t="str">
        <f>Namen!A162</f>
        <v>Salvatore Corriere</v>
      </c>
      <c r="B173">
        <f ca="1">Namen!B162</f>
        <v>0</v>
      </c>
    </row>
    <row r="174" spans="1:2">
      <c r="A174" s="76" t="str">
        <f>Namen!A165</f>
        <v>Serge Jung</v>
      </c>
      <c r="B174">
        <f ca="1">Namen!B165</f>
        <v>0</v>
      </c>
    </row>
    <row r="175" spans="1:2">
      <c r="A175" s="76" t="str">
        <f>Namen!A166</f>
        <v>Siegbert Bischler</v>
      </c>
      <c r="B175">
        <f ca="1">Namen!B166</f>
        <v>0</v>
      </c>
    </row>
    <row r="176" spans="1:2">
      <c r="A176" s="76" t="str">
        <f>Namen!A168</f>
        <v>Silke Gund</v>
      </c>
      <c r="B176">
        <f ca="1">Namen!B168</f>
        <v>0</v>
      </c>
    </row>
    <row r="177" spans="1:2">
      <c r="A177" s="76" t="str">
        <f>Namen!A169</f>
        <v>Simon Eichler</v>
      </c>
      <c r="B177">
        <f ca="1">Namen!B169</f>
        <v>0</v>
      </c>
    </row>
    <row r="178" spans="1:2">
      <c r="A178" s="76" t="str">
        <f>Namen!A171</f>
        <v>Simon Roth</v>
      </c>
      <c r="B178">
        <f ca="1">Namen!B171</f>
        <v>0</v>
      </c>
    </row>
    <row r="179" spans="1:2">
      <c r="A179" s="76" t="str">
        <f>Namen!A172</f>
        <v>Simone Itt</v>
      </c>
      <c r="B179">
        <f ca="1">Namen!B172</f>
        <v>0</v>
      </c>
    </row>
    <row r="180" spans="1:2">
      <c r="A180" s="76" t="str">
        <f>Namen!A174</f>
        <v>Stefan Kornmeier</v>
      </c>
      <c r="B180">
        <f ca="1">Namen!B174</f>
        <v>0</v>
      </c>
    </row>
    <row r="181" spans="1:2">
      <c r="A181" s="76" t="str">
        <f>Namen!A175</f>
        <v>Stefan Langenbacher</v>
      </c>
      <c r="B181">
        <f ca="1">Namen!B175</f>
        <v>0</v>
      </c>
    </row>
    <row r="182" spans="1:2">
      <c r="A182" s="76" t="str">
        <f>Namen!A176</f>
        <v>Stefanie Börsig</v>
      </c>
      <c r="B182" s="78">
        <f ca="1">Namen!B176</f>
        <v>0</v>
      </c>
    </row>
    <row r="183" spans="1:2">
      <c r="A183" s="76" t="str">
        <f>Namen!A177</f>
        <v>Stefanie Lehmann</v>
      </c>
      <c r="B183" s="78">
        <f ca="1">Namen!B177</f>
        <v>0</v>
      </c>
    </row>
    <row r="184" spans="1:2">
      <c r="A184" s="76" t="str">
        <f>Namen!A178</f>
        <v>Steffen Ruf</v>
      </c>
      <c r="B184" s="78">
        <f ca="1">Namen!B178</f>
        <v>0</v>
      </c>
    </row>
    <row r="185" spans="1:2">
      <c r="A185" s="76" t="str">
        <f>Namen!A179</f>
        <v>Stephanie Morath</v>
      </c>
      <c r="B185" s="78">
        <f ca="1">Namen!B179</f>
        <v>0</v>
      </c>
    </row>
    <row r="186" spans="1:2">
      <c r="A186" s="76" t="str">
        <f>Namen!A180</f>
        <v>Theophile Haas</v>
      </c>
      <c r="B186" s="78">
        <f ca="1">Namen!B180</f>
        <v>0</v>
      </c>
    </row>
    <row r="187" spans="1:2">
      <c r="A187" s="76" t="str">
        <f>Namen!A181</f>
        <v>Thomas Weber</v>
      </c>
      <c r="B187" s="78">
        <f ca="1">Namen!B181</f>
        <v>0</v>
      </c>
    </row>
    <row r="188" spans="1:2">
      <c r="A188" s="76" t="str">
        <f>Namen!A183</f>
        <v>Tilo Huber</v>
      </c>
      <c r="B188" s="78">
        <f ca="1">Namen!B183</f>
        <v>0</v>
      </c>
    </row>
    <row r="189" spans="1:2">
      <c r="A189" s="76" t="str">
        <f>Namen!A184</f>
        <v>Tim Jung</v>
      </c>
      <c r="B189" s="78">
        <f ca="1">Namen!B184</f>
        <v>0</v>
      </c>
    </row>
    <row r="190" spans="1:2">
      <c r="A190" s="76" t="str">
        <f>Namen!A185</f>
        <v>Timo Zeiler</v>
      </c>
      <c r="B190" s="78">
        <f ca="1">Namen!B185</f>
        <v>0</v>
      </c>
    </row>
  </sheetData>
  <sheetProtection selectLockedCells="1" selectUnlockedCells="1"/>
  <mergeCells count="1">
    <mergeCell ref="A1:C1"/>
  </mergeCells>
  <conditionalFormatting sqref="A4:A190 B4:B10 B12:B42 B46:B181 E2">
    <cfRule type="cellIs" dxfId="1" priority="1" stopIfTrue="1" operator="equal">
      <formula>0</formula>
    </cfRule>
  </conditionalFormatting>
  <conditionalFormatting sqref="E5">
    <cfRule type="cellIs" priority="2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0"/>
  <sheetViews>
    <sheetView topLeftCell="A25" zoomScale="200" zoomScaleNormal="200" workbookViewId="0">
      <selection activeCell="A16" sqref="A16"/>
    </sheetView>
  </sheetViews>
  <sheetFormatPr baseColWidth="10" defaultColWidth="11.5703125" defaultRowHeight="12.75"/>
  <cols>
    <col min="1" max="1" width="24.5703125" style="73" customWidth="1"/>
    <col min="2" max="2" width="14.28515625" style="73" customWidth="1"/>
    <col min="3" max="16384" width="11.5703125" style="73"/>
  </cols>
  <sheetData>
    <row r="1" spans="1:5" ht="29.25" customHeight="1">
      <c r="A1" s="79" t="s">
        <v>362</v>
      </c>
      <c r="B1" s="67"/>
    </row>
    <row r="2" spans="1:5">
      <c r="A2" s="67" t="s">
        <v>363</v>
      </c>
      <c r="B2" s="80">
        <f t="shared" ref="B2:B33" ca="1" si="0">COUNTIF(INDIRECT("Ergebnisse!$E$3:$E$990"),A2)</f>
        <v>0</v>
      </c>
    </row>
    <row r="3" spans="1:5">
      <c r="A3" s="67" t="s">
        <v>364</v>
      </c>
      <c r="B3" s="80">
        <f t="shared" ca="1" si="0"/>
        <v>0</v>
      </c>
    </row>
    <row r="4" spans="1:5">
      <c r="A4" s="80" t="s">
        <v>365</v>
      </c>
      <c r="B4" s="80">
        <f t="shared" ca="1" si="0"/>
        <v>0</v>
      </c>
    </row>
    <row r="5" spans="1:5">
      <c r="A5" s="67" t="s">
        <v>366</v>
      </c>
      <c r="B5" s="80">
        <f t="shared" ca="1" si="0"/>
        <v>0</v>
      </c>
    </row>
    <row r="6" spans="1:5">
      <c r="A6" s="67" t="s">
        <v>367</v>
      </c>
      <c r="B6" s="80">
        <f t="shared" ca="1" si="0"/>
        <v>0</v>
      </c>
    </row>
    <row r="7" spans="1:5">
      <c r="A7" s="67" t="s">
        <v>368</v>
      </c>
      <c r="B7" s="80">
        <f t="shared" ca="1" si="0"/>
        <v>0</v>
      </c>
    </row>
    <row r="8" spans="1:5">
      <c r="A8" s="67" t="s">
        <v>369</v>
      </c>
      <c r="B8" s="80">
        <f t="shared" ca="1" si="0"/>
        <v>0</v>
      </c>
    </row>
    <row r="9" spans="1:5">
      <c r="A9" s="67" t="s">
        <v>370</v>
      </c>
      <c r="B9" s="80">
        <f t="shared" ca="1" si="0"/>
        <v>0</v>
      </c>
      <c r="E9" s="80"/>
    </row>
    <row r="10" spans="1:5">
      <c r="A10" s="67" t="s">
        <v>371</v>
      </c>
      <c r="B10" s="73">
        <f t="shared" ca="1" si="0"/>
        <v>0</v>
      </c>
      <c r="E10" s="80"/>
    </row>
    <row r="11" spans="1:5">
      <c r="A11" s="67" t="s">
        <v>186</v>
      </c>
      <c r="B11" s="73">
        <f t="shared" ca="1" si="0"/>
        <v>2</v>
      </c>
    </row>
    <row r="12" spans="1:5">
      <c r="A12" s="81" t="s">
        <v>372</v>
      </c>
      <c r="B12" s="80">
        <f t="shared" ca="1" si="0"/>
        <v>0</v>
      </c>
    </row>
    <row r="13" spans="1:5">
      <c r="A13" s="67" t="s">
        <v>373</v>
      </c>
      <c r="B13" s="73">
        <f t="shared" ca="1" si="0"/>
        <v>0</v>
      </c>
    </row>
    <row r="14" spans="1:5">
      <c r="A14" s="67" t="s">
        <v>13</v>
      </c>
      <c r="B14" s="73">
        <f t="shared" ca="1" si="0"/>
        <v>9</v>
      </c>
    </row>
    <row r="15" spans="1:5">
      <c r="A15" s="67" t="s">
        <v>116</v>
      </c>
      <c r="B15" s="80">
        <f t="shared" ca="1" si="0"/>
        <v>3</v>
      </c>
    </row>
    <row r="16" spans="1:5">
      <c r="A16" s="81" t="s">
        <v>374</v>
      </c>
      <c r="B16" s="80">
        <f t="shared" ca="1" si="0"/>
        <v>0</v>
      </c>
    </row>
    <row r="17" spans="1:2">
      <c r="A17" s="67" t="s">
        <v>375</v>
      </c>
      <c r="B17" s="80">
        <f t="shared" ca="1" si="0"/>
        <v>0</v>
      </c>
    </row>
    <row r="18" spans="1:2">
      <c r="A18" s="67" t="s">
        <v>376</v>
      </c>
      <c r="B18" s="73">
        <f t="shared" ca="1" si="0"/>
        <v>0</v>
      </c>
    </row>
    <row r="19" spans="1:2">
      <c r="A19" s="67" t="s">
        <v>377</v>
      </c>
      <c r="B19" s="80">
        <f t="shared" ca="1" si="0"/>
        <v>0</v>
      </c>
    </row>
    <row r="20" spans="1:2">
      <c r="A20" s="67" t="s">
        <v>378</v>
      </c>
      <c r="B20" s="73">
        <f t="shared" ca="1" si="0"/>
        <v>0</v>
      </c>
    </row>
    <row r="21" spans="1:2">
      <c r="A21" s="67" t="s">
        <v>379</v>
      </c>
      <c r="B21" s="73">
        <f t="shared" ca="1" si="0"/>
        <v>0</v>
      </c>
    </row>
    <row r="22" spans="1:2">
      <c r="A22" s="67" t="s">
        <v>380</v>
      </c>
      <c r="B22" s="80">
        <f t="shared" ca="1" si="0"/>
        <v>0</v>
      </c>
    </row>
    <row r="23" spans="1:2">
      <c r="A23" s="67" t="s">
        <v>381</v>
      </c>
      <c r="B23" s="80">
        <f t="shared" ca="1" si="0"/>
        <v>0</v>
      </c>
    </row>
    <row r="24" spans="1:2">
      <c r="A24" s="67" t="s">
        <v>382</v>
      </c>
      <c r="B24" s="80">
        <f t="shared" ca="1" si="0"/>
        <v>0</v>
      </c>
    </row>
    <row r="25" spans="1:2">
      <c r="A25" s="67" t="s">
        <v>383</v>
      </c>
      <c r="B25" s="80">
        <f t="shared" ca="1" si="0"/>
        <v>0</v>
      </c>
    </row>
    <row r="26" spans="1:2">
      <c r="A26" s="67" t="s">
        <v>384</v>
      </c>
      <c r="B26" s="73">
        <f t="shared" ca="1" si="0"/>
        <v>0</v>
      </c>
    </row>
    <row r="27" spans="1:2">
      <c r="A27" s="67" t="s">
        <v>385</v>
      </c>
      <c r="B27" s="73">
        <f t="shared" ca="1" si="0"/>
        <v>0</v>
      </c>
    </row>
    <row r="28" spans="1:2">
      <c r="A28" s="80" t="s">
        <v>31</v>
      </c>
      <c r="B28" s="80">
        <f t="shared" ca="1" si="0"/>
        <v>6</v>
      </c>
    </row>
    <row r="29" spans="1:2">
      <c r="A29" s="67" t="s">
        <v>19</v>
      </c>
      <c r="B29" s="80">
        <f t="shared" ca="1" si="0"/>
        <v>4</v>
      </c>
    </row>
    <row r="30" spans="1:2">
      <c r="A30" s="81" t="s">
        <v>386</v>
      </c>
      <c r="B30" s="80">
        <f t="shared" ca="1" si="0"/>
        <v>0</v>
      </c>
    </row>
    <row r="31" spans="1:2">
      <c r="A31" s="67" t="s">
        <v>387</v>
      </c>
      <c r="B31" s="80">
        <f t="shared" ca="1" si="0"/>
        <v>0</v>
      </c>
    </row>
    <row r="32" spans="1:2">
      <c r="A32" s="67" t="s">
        <v>388</v>
      </c>
      <c r="B32" s="80">
        <f t="shared" ca="1" si="0"/>
        <v>0</v>
      </c>
    </row>
    <row r="33" spans="1:2">
      <c r="A33" s="67" t="s">
        <v>389</v>
      </c>
      <c r="B33" s="80">
        <f t="shared" ca="1" si="0"/>
        <v>0</v>
      </c>
    </row>
    <row r="34" spans="1:2">
      <c r="A34" s="67" t="s">
        <v>390</v>
      </c>
      <c r="B34" s="80">
        <f t="shared" ref="B34:B65" ca="1" si="1">COUNTIF(INDIRECT("Ergebnisse!$E$3:$E$990"),A34)</f>
        <v>0</v>
      </c>
    </row>
    <row r="35" spans="1:2">
      <c r="A35" s="67" t="s">
        <v>391</v>
      </c>
      <c r="B35" s="73">
        <f t="shared" ca="1" si="1"/>
        <v>0</v>
      </c>
    </row>
    <row r="36" spans="1:2">
      <c r="A36" s="67" t="s">
        <v>392</v>
      </c>
      <c r="B36" s="80">
        <f t="shared" ca="1" si="1"/>
        <v>0</v>
      </c>
    </row>
    <row r="37" spans="1:2">
      <c r="A37" s="67" t="s">
        <v>393</v>
      </c>
      <c r="B37" s="80">
        <f t="shared" ca="1" si="1"/>
        <v>0</v>
      </c>
    </row>
    <row r="38" spans="1:2">
      <c r="A38" s="67" t="s">
        <v>394</v>
      </c>
      <c r="B38" s="80">
        <f t="shared" ca="1" si="1"/>
        <v>0</v>
      </c>
    </row>
    <row r="39" spans="1:2">
      <c r="A39" s="67" t="s">
        <v>140</v>
      </c>
      <c r="B39" s="80">
        <f t="shared" ca="1" si="1"/>
        <v>3</v>
      </c>
    </row>
    <row r="40" spans="1:2">
      <c r="A40" s="67" t="s">
        <v>125</v>
      </c>
      <c r="B40" s="73">
        <f t="shared" ca="1" si="1"/>
        <v>1</v>
      </c>
    </row>
    <row r="41" spans="1:2">
      <c r="A41" s="67" t="s">
        <v>395</v>
      </c>
      <c r="B41" s="73">
        <f t="shared" ca="1" si="1"/>
        <v>0</v>
      </c>
    </row>
    <row r="42" spans="1:2">
      <c r="A42" s="67" t="s">
        <v>396</v>
      </c>
      <c r="B42" s="80">
        <f t="shared" ca="1" si="1"/>
        <v>0</v>
      </c>
    </row>
    <row r="43" spans="1:2">
      <c r="A43" s="67" t="s">
        <v>397</v>
      </c>
      <c r="B43" s="80">
        <f t="shared" ca="1" si="1"/>
        <v>0</v>
      </c>
    </row>
    <row r="44" spans="1:2">
      <c r="A44" s="67" t="s">
        <v>398</v>
      </c>
      <c r="B44" s="80">
        <f t="shared" ca="1" si="1"/>
        <v>0</v>
      </c>
    </row>
    <row r="45" spans="1:2">
      <c r="A45" s="67" t="s">
        <v>399</v>
      </c>
      <c r="B45" s="73">
        <f t="shared" ca="1" si="1"/>
        <v>0</v>
      </c>
    </row>
    <row r="46" spans="1:2">
      <c r="A46" s="81" t="s">
        <v>102</v>
      </c>
      <c r="B46" s="80">
        <f t="shared" ca="1" si="1"/>
        <v>2</v>
      </c>
    </row>
    <row r="47" spans="1:2">
      <c r="A47" s="67" t="s">
        <v>400</v>
      </c>
      <c r="B47" s="80">
        <f t="shared" ca="1" si="1"/>
        <v>0</v>
      </c>
    </row>
    <row r="48" spans="1:2">
      <c r="A48" s="67" t="s">
        <v>401</v>
      </c>
      <c r="B48" s="80">
        <f t="shared" ca="1" si="1"/>
        <v>0</v>
      </c>
    </row>
    <row r="49" spans="1:2">
      <c r="A49" s="67" t="s">
        <v>402</v>
      </c>
      <c r="B49" s="80">
        <f t="shared" ca="1" si="1"/>
        <v>0</v>
      </c>
    </row>
    <row r="50" spans="1:2">
      <c r="A50" s="80" t="s">
        <v>403</v>
      </c>
      <c r="B50" s="80">
        <f t="shared" ca="1" si="1"/>
        <v>0</v>
      </c>
    </row>
    <row r="51" spans="1:2">
      <c r="A51" s="67" t="s">
        <v>193</v>
      </c>
      <c r="B51" s="73">
        <f t="shared" ca="1" si="1"/>
        <v>3</v>
      </c>
    </row>
    <row r="52" spans="1:2">
      <c r="A52" s="67" t="s">
        <v>404</v>
      </c>
      <c r="B52" s="80">
        <f t="shared" ca="1" si="1"/>
        <v>0</v>
      </c>
    </row>
    <row r="53" spans="1:2">
      <c r="A53" s="67" t="s">
        <v>405</v>
      </c>
      <c r="B53" s="80">
        <f t="shared" ca="1" si="1"/>
        <v>0</v>
      </c>
    </row>
    <row r="54" spans="1:2">
      <c r="A54" s="67" t="s">
        <v>406</v>
      </c>
      <c r="B54" s="73">
        <f t="shared" ca="1" si="1"/>
        <v>0</v>
      </c>
    </row>
    <row r="55" spans="1:2">
      <c r="A55" s="67" t="s">
        <v>407</v>
      </c>
      <c r="B55" s="80">
        <f t="shared" ca="1" si="1"/>
        <v>0</v>
      </c>
    </row>
    <row r="56" spans="1:2">
      <c r="A56" s="67" t="s">
        <v>408</v>
      </c>
      <c r="B56" s="80">
        <f t="shared" ca="1" si="1"/>
        <v>0</v>
      </c>
    </row>
    <row r="57" spans="1:2">
      <c r="A57" s="67" t="s">
        <v>409</v>
      </c>
      <c r="B57" s="80">
        <f t="shared" ca="1" si="1"/>
        <v>0</v>
      </c>
    </row>
    <row r="58" spans="1:2">
      <c r="A58" s="67" t="s">
        <v>46</v>
      </c>
      <c r="B58" s="80">
        <f t="shared" ca="1" si="1"/>
        <v>1</v>
      </c>
    </row>
    <row r="59" spans="1:2">
      <c r="A59" s="67" t="s">
        <v>410</v>
      </c>
      <c r="B59" s="73">
        <f t="shared" ca="1" si="1"/>
        <v>0</v>
      </c>
    </row>
    <row r="60" spans="1:2">
      <c r="A60" s="67" t="s">
        <v>411</v>
      </c>
      <c r="B60" s="80">
        <f t="shared" ca="1" si="1"/>
        <v>0</v>
      </c>
    </row>
    <row r="61" spans="1:2">
      <c r="A61" s="67" t="s">
        <v>412</v>
      </c>
      <c r="B61" s="80">
        <f t="shared" ca="1" si="1"/>
        <v>0</v>
      </c>
    </row>
    <row r="62" spans="1:2">
      <c r="A62" s="67" t="s">
        <v>413</v>
      </c>
      <c r="B62" s="73">
        <f t="shared" ca="1" si="1"/>
        <v>0</v>
      </c>
    </row>
    <row r="63" spans="1:2">
      <c r="A63" s="67" t="s">
        <v>414</v>
      </c>
      <c r="B63" s="80">
        <f t="shared" ca="1" si="1"/>
        <v>0</v>
      </c>
    </row>
    <row r="64" spans="1:2">
      <c r="A64" s="67" t="s">
        <v>415</v>
      </c>
      <c r="B64" s="80">
        <f t="shared" ca="1" si="1"/>
        <v>0</v>
      </c>
    </row>
    <row r="65" spans="1:2">
      <c r="A65" s="67" t="s">
        <v>416</v>
      </c>
      <c r="B65" s="80">
        <f t="shared" ca="1" si="1"/>
        <v>0</v>
      </c>
    </row>
    <row r="66" spans="1:2">
      <c r="A66" s="67" t="s">
        <v>417</v>
      </c>
      <c r="B66" s="80">
        <f t="shared" ref="B66:B97" ca="1" si="2">COUNTIF(INDIRECT("Ergebnisse!$E$3:$E$990"),A66)</f>
        <v>0</v>
      </c>
    </row>
    <row r="67" spans="1:2">
      <c r="A67" s="67" t="s">
        <v>418</v>
      </c>
      <c r="B67" s="80">
        <f t="shared" ca="1" si="2"/>
        <v>0</v>
      </c>
    </row>
    <row r="68" spans="1:2">
      <c r="A68" s="67" t="s">
        <v>419</v>
      </c>
      <c r="B68" s="73">
        <f t="shared" ca="1" si="2"/>
        <v>0</v>
      </c>
    </row>
    <row r="69" spans="1:2">
      <c r="A69" s="67" t="s">
        <v>420</v>
      </c>
      <c r="B69" s="80">
        <f t="shared" ca="1" si="2"/>
        <v>0</v>
      </c>
    </row>
    <row r="70" spans="1:2">
      <c r="A70" s="67" t="s">
        <v>421</v>
      </c>
      <c r="B70" s="80">
        <f t="shared" ca="1" si="2"/>
        <v>0</v>
      </c>
    </row>
    <row r="71" spans="1:2">
      <c r="A71" s="80" t="s">
        <v>422</v>
      </c>
      <c r="B71" s="80">
        <f t="shared" ca="1" si="2"/>
        <v>0</v>
      </c>
    </row>
    <row r="72" spans="1:2">
      <c r="A72" s="67" t="s">
        <v>423</v>
      </c>
      <c r="B72" s="80">
        <f t="shared" ca="1" si="2"/>
        <v>0</v>
      </c>
    </row>
    <row r="73" spans="1:2">
      <c r="A73" s="67" t="s">
        <v>424</v>
      </c>
      <c r="B73" s="73">
        <f t="shared" ca="1" si="2"/>
        <v>0</v>
      </c>
    </row>
    <row r="74" spans="1:2">
      <c r="A74" s="67" t="s">
        <v>425</v>
      </c>
      <c r="B74" s="80">
        <f t="shared" ca="1" si="2"/>
        <v>0</v>
      </c>
    </row>
    <row r="75" spans="1:2">
      <c r="A75" s="67" t="s">
        <v>426</v>
      </c>
      <c r="B75" s="80">
        <f t="shared" ca="1" si="2"/>
        <v>0</v>
      </c>
    </row>
    <row r="76" spans="1:2">
      <c r="A76" s="67" t="s">
        <v>427</v>
      </c>
      <c r="B76" s="80">
        <f t="shared" ca="1" si="2"/>
        <v>0</v>
      </c>
    </row>
    <row r="77" spans="1:2">
      <c r="A77" s="67" t="s">
        <v>428</v>
      </c>
      <c r="B77" s="80">
        <f t="shared" ca="1" si="2"/>
        <v>0</v>
      </c>
    </row>
    <row r="78" spans="1:2">
      <c r="A78" s="67" t="s">
        <v>429</v>
      </c>
      <c r="B78" s="80">
        <f t="shared" ca="1" si="2"/>
        <v>0</v>
      </c>
    </row>
    <row r="79" spans="1:2">
      <c r="A79" s="67" t="s">
        <v>430</v>
      </c>
      <c r="B79" s="73">
        <f t="shared" ca="1" si="2"/>
        <v>0</v>
      </c>
    </row>
    <row r="80" spans="1:2">
      <c r="A80" s="67" t="s">
        <v>431</v>
      </c>
      <c r="B80" s="80">
        <f t="shared" ca="1" si="2"/>
        <v>0</v>
      </c>
    </row>
    <row r="81" spans="1:2">
      <c r="A81" s="67" t="s">
        <v>432</v>
      </c>
      <c r="B81" s="80">
        <f t="shared" ca="1" si="2"/>
        <v>0</v>
      </c>
    </row>
    <row r="82" spans="1:2">
      <c r="A82" s="67" t="s">
        <v>433</v>
      </c>
      <c r="B82" s="80">
        <f t="shared" ca="1" si="2"/>
        <v>0</v>
      </c>
    </row>
    <row r="83" spans="1:2">
      <c r="A83" s="67" t="s">
        <v>434</v>
      </c>
      <c r="B83" s="73">
        <f t="shared" ca="1" si="2"/>
        <v>0</v>
      </c>
    </row>
    <row r="84" spans="1:2">
      <c r="A84" s="67" t="s">
        <v>435</v>
      </c>
      <c r="B84" s="80">
        <f t="shared" ca="1" si="2"/>
        <v>0</v>
      </c>
    </row>
    <row r="85" spans="1:2">
      <c r="A85" s="67" t="s">
        <v>436</v>
      </c>
      <c r="B85" s="80">
        <f t="shared" ca="1" si="2"/>
        <v>0</v>
      </c>
    </row>
    <row r="86" spans="1:2">
      <c r="A86" s="67" t="s">
        <v>437</v>
      </c>
      <c r="B86" s="73">
        <f t="shared" ca="1" si="2"/>
        <v>0</v>
      </c>
    </row>
    <row r="87" spans="1:2">
      <c r="A87" s="80" t="s">
        <v>438</v>
      </c>
      <c r="B87" s="80">
        <f t="shared" ca="1" si="2"/>
        <v>0</v>
      </c>
    </row>
    <row r="88" spans="1:2">
      <c r="A88" s="67" t="s">
        <v>439</v>
      </c>
      <c r="B88" s="80">
        <f t="shared" ca="1" si="2"/>
        <v>0</v>
      </c>
    </row>
    <row r="89" spans="1:2">
      <c r="A89" s="67" t="s">
        <v>63</v>
      </c>
      <c r="B89" s="80">
        <f t="shared" ca="1" si="2"/>
        <v>2</v>
      </c>
    </row>
    <row r="90" spans="1:2">
      <c r="A90" s="67" t="s">
        <v>440</v>
      </c>
      <c r="B90" s="73">
        <f t="shared" ca="1" si="2"/>
        <v>0</v>
      </c>
    </row>
    <row r="91" spans="1:2">
      <c r="A91" s="67" t="s">
        <v>441</v>
      </c>
      <c r="B91" s="80">
        <f t="shared" ca="1" si="2"/>
        <v>0</v>
      </c>
    </row>
    <row r="92" spans="1:2">
      <c r="A92" s="67" t="s">
        <v>442</v>
      </c>
      <c r="B92" s="80">
        <f t="shared" ca="1" si="2"/>
        <v>0</v>
      </c>
    </row>
    <row r="93" spans="1:2">
      <c r="A93" s="67" t="s">
        <v>28</v>
      </c>
      <c r="B93" s="73">
        <f t="shared" ca="1" si="2"/>
        <v>4</v>
      </c>
    </row>
    <row r="94" spans="1:2">
      <c r="A94" s="67" t="s">
        <v>443</v>
      </c>
      <c r="B94" s="80">
        <f t="shared" ca="1" si="2"/>
        <v>0</v>
      </c>
    </row>
    <row r="95" spans="1:2">
      <c r="A95" s="67" t="s">
        <v>444</v>
      </c>
      <c r="B95" s="73">
        <f t="shared" ca="1" si="2"/>
        <v>0</v>
      </c>
    </row>
    <row r="96" spans="1:2">
      <c r="A96" s="67" t="s">
        <v>445</v>
      </c>
      <c r="B96" s="80">
        <f t="shared" ca="1" si="2"/>
        <v>0</v>
      </c>
    </row>
    <row r="97" spans="1:2">
      <c r="A97" s="67" t="s">
        <v>446</v>
      </c>
      <c r="B97" s="80">
        <f t="shared" ca="1" si="2"/>
        <v>0</v>
      </c>
    </row>
    <row r="98" spans="1:2">
      <c r="A98" s="67" t="s">
        <v>447</v>
      </c>
      <c r="B98" s="80">
        <f t="shared" ref="B98:B129" ca="1" si="3">COUNTIF(INDIRECT("Ergebnisse!$E$3:$E$990"),A98)</f>
        <v>0</v>
      </c>
    </row>
    <row r="99" spans="1:2">
      <c r="A99" s="67" t="s">
        <v>448</v>
      </c>
      <c r="B99" s="80">
        <f t="shared" ca="1" si="3"/>
        <v>0</v>
      </c>
    </row>
    <row r="100" spans="1:2">
      <c r="A100" s="67" t="s">
        <v>449</v>
      </c>
      <c r="B100" s="80">
        <f t="shared" ca="1" si="3"/>
        <v>0</v>
      </c>
    </row>
    <row r="101" spans="1:2">
      <c r="A101" s="67" t="s">
        <v>450</v>
      </c>
      <c r="B101" s="80">
        <f t="shared" ca="1" si="3"/>
        <v>0</v>
      </c>
    </row>
    <row r="102" spans="1:2">
      <c r="A102" s="67" t="s">
        <v>166</v>
      </c>
      <c r="B102" s="80">
        <f t="shared" ca="1" si="3"/>
        <v>1</v>
      </c>
    </row>
    <row r="103" spans="1:2">
      <c r="A103" s="67" t="s">
        <v>451</v>
      </c>
      <c r="B103" s="80">
        <f t="shared" ca="1" si="3"/>
        <v>0</v>
      </c>
    </row>
    <row r="104" spans="1:2">
      <c r="A104" s="67" t="s">
        <v>452</v>
      </c>
      <c r="B104" s="80">
        <f t="shared" ca="1" si="3"/>
        <v>0</v>
      </c>
    </row>
    <row r="105" spans="1:2">
      <c r="A105" s="67" t="s">
        <v>453</v>
      </c>
      <c r="B105" s="73">
        <f t="shared" ca="1" si="3"/>
        <v>0</v>
      </c>
    </row>
    <row r="106" spans="1:2">
      <c r="A106" s="67" t="s">
        <v>454</v>
      </c>
      <c r="B106" s="73">
        <f t="shared" ca="1" si="3"/>
        <v>0</v>
      </c>
    </row>
    <row r="107" spans="1:2">
      <c r="A107" s="67" t="s">
        <v>455</v>
      </c>
      <c r="B107" s="80">
        <f t="shared" ca="1" si="3"/>
        <v>0</v>
      </c>
    </row>
    <row r="108" spans="1:2">
      <c r="A108" s="67" t="s">
        <v>456</v>
      </c>
      <c r="B108" s="73">
        <f t="shared" ca="1" si="3"/>
        <v>0</v>
      </c>
    </row>
    <row r="109" spans="1:2">
      <c r="A109" s="67" t="s">
        <v>457</v>
      </c>
      <c r="B109" s="80">
        <f t="shared" ca="1" si="3"/>
        <v>0</v>
      </c>
    </row>
    <row r="110" spans="1:2">
      <c r="A110" s="67" t="s">
        <v>205</v>
      </c>
      <c r="B110" s="73">
        <f t="shared" ca="1" si="3"/>
        <v>2</v>
      </c>
    </row>
    <row r="111" spans="1:2">
      <c r="A111" s="67" t="s">
        <v>458</v>
      </c>
      <c r="B111" s="73">
        <f t="shared" ca="1" si="3"/>
        <v>0</v>
      </c>
    </row>
    <row r="112" spans="1:2">
      <c r="A112" s="67" t="s">
        <v>459</v>
      </c>
      <c r="B112" s="80">
        <f t="shared" ca="1" si="3"/>
        <v>0</v>
      </c>
    </row>
    <row r="113" spans="1:2">
      <c r="A113" s="81" t="s">
        <v>199</v>
      </c>
      <c r="B113" s="80">
        <f t="shared" ca="1" si="3"/>
        <v>1</v>
      </c>
    </row>
    <row r="114" spans="1:2">
      <c r="A114" s="67" t="s">
        <v>460</v>
      </c>
      <c r="B114" s="80">
        <f t="shared" ca="1" si="3"/>
        <v>0</v>
      </c>
    </row>
    <row r="115" spans="1:2">
      <c r="A115" s="67" t="s">
        <v>461</v>
      </c>
      <c r="B115" s="80">
        <f t="shared" ca="1" si="3"/>
        <v>0</v>
      </c>
    </row>
    <row r="116" spans="1:2">
      <c r="A116" s="67" t="s">
        <v>462</v>
      </c>
      <c r="B116" s="80">
        <f t="shared" ca="1" si="3"/>
        <v>0</v>
      </c>
    </row>
    <row r="117" spans="1:2">
      <c r="A117" s="67" t="s">
        <v>262</v>
      </c>
      <c r="B117" s="73">
        <f t="shared" ca="1" si="3"/>
        <v>1</v>
      </c>
    </row>
    <row r="118" spans="1:2">
      <c r="A118" s="67" t="s">
        <v>57</v>
      </c>
      <c r="B118" s="73">
        <f t="shared" ca="1" si="3"/>
        <v>4</v>
      </c>
    </row>
    <row r="119" spans="1:2">
      <c r="A119" s="67" t="s">
        <v>463</v>
      </c>
      <c r="B119" s="80">
        <f t="shared" ca="1" si="3"/>
        <v>0</v>
      </c>
    </row>
    <row r="120" spans="1:2">
      <c r="A120" s="67" t="s">
        <v>464</v>
      </c>
      <c r="B120" s="80">
        <f t="shared" ca="1" si="3"/>
        <v>0</v>
      </c>
    </row>
    <row r="121" spans="1:2">
      <c r="A121" s="67" t="s">
        <v>465</v>
      </c>
      <c r="B121" s="80">
        <f t="shared" ca="1" si="3"/>
        <v>0</v>
      </c>
    </row>
    <row r="122" spans="1:2">
      <c r="A122" s="67" t="s">
        <v>466</v>
      </c>
      <c r="B122" s="80">
        <f t="shared" ca="1" si="3"/>
        <v>0</v>
      </c>
    </row>
    <row r="123" spans="1:2">
      <c r="A123" s="67" t="s">
        <v>467</v>
      </c>
      <c r="B123" s="80">
        <f t="shared" ca="1" si="3"/>
        <v>0</v>
      </c>
    </row>
    <row r="124" spans="1:2">
      <c r="A124" s="67" t="s">
        <v>468</v>
      </c>
      <c r="B124" s="80">
        <f t="shared" ca="1" si="3"/>
        <v>0</v>
      </c>
    </row>
    <row r="125" spans="1:2">
      <c r="A125" s="82" t="s">
        <v>114</v>
      </c>
      <c r="B125" s="80">
        <f t="shared" ca="1" si="3"/>
        <v>2</v>
      </c>
    </row>
    <row r="126" spans="1:2">
      <c r="A126" s="67" t="s">
        <v>469</v>
      </c>
      <c r="B126" s="80">
        <f t="shared" ca="1" si="3"/>
        <v>0</v>
      </c>
    </row>
    <row r="127" spans="1:2">
      <c r="A127" s="67" t="s">
        <v>470</v>
      </c>
      <c r="B127" s="80">
        <f t="shared" ca="1" si="3"/>
        <v>0</v>
      </c>
    </row>
    <row r="128" spans="1:2">
      <c r="A128" s="67" t="s">
        <v>471</v>
      </c>
      <c r="B128" s="73">
        <f t="shared" ca="1" si="3"/>
        <v>0</v>
      </c>
    </row>
    <row r="129" spans="1:2">
      <c r="A129" s="67" t="s">
        <v>472</v>
      </c>
      <c r="B129" s="80">
        <f t="shared" ca="1" si="3"/>
        <v>0</v>
      </c>
    </row>
    <row r="130" spans="1:2">
      <c r="A130" s="67" t="s">
        <v>473</v>
      </c>
      <c r="B130" s="73">
        <f t="shared" ref="B130:B161" ca="1" si="4">COUNTIF(INDIRECT("Ergebnisse!$E$3:$E$990"),A130)</f>
        <v>0</v>
      </c>
    </row>
    <row r="131" spans="1:2">
      <c r="A131" s="67" t="s">
        <v>474</v>
      </c>
      <c r="B131" s="80">
        <f t="shared" ca="1" si="4"/>
        <v>0</v>
      </c>
    </row>
    <row r="132" spans="1:2">
      <c r="A132" s="67" t="s">
        <v>475</v>
      </c>
      <c r="B132" s="80">
        <f t="shared" ca="1" si="4"/>
        <v>0</v>
      </c>
    </row>
    <row r="133" spans="1:2">
      <c r="A133" s="67" t="s">
        <v>40</v>
      </c>
      <c r="B133" s="73">
        <f t="shared" ca="1" si="4"/>
        <v>2</v>
      </c>
    </row>
    <row r="134" spans="1:2">
      <c r="A134" s="67" t="s">
        <v>476</v>
      </c>
      <c r="B134" s="80">
        <f t="shared" ca="1" si="4"/>
        <v>0</v>
      </c>
    </row>
    <row r="135" spans="1:2">
      <c r="A135" s="67" t="s">
        <v>477</v>
      </c>
      <c r="B135" s="80">
        <f t="shared" ca="1" si="4"/>
        <v>0</v>
      </c>
    </row>
    <row r="136" spans="1:2">
      <c r="A136" s="67" t="s">
        <v>478</v>
      </c>
      <c r="B136" s="80">
        <f t="shared" ca="1" si="4"/>
        <v>0</v>
      </c>
    </row>
    <row r="137" spans="1:2">
      <c r="A137" s="67" t="s">
        <v>70</v>
      </c>
      <c r="B137" s="80">
        <f t="shared" ca="1" si="4"/>
        <v>2</v>
      </c>
    </row>
    <row r="138" spans="1:2">
      <c r="A138" s="67" t="s">
        <v>80</v>
      </c>
      <c r="B138" s="80">
        <f t="shared" ca="1" si="4"/>
        <v>5</v>
      </c>
    </row>
    <row r="139" spans="1:2">
      <c r="A139" s="67" t="s">
        <v>196</v>
      </c>
      <c r="B139" s="80">
        <f t="shared" ca="1" si="4"/>
        <v>1</v>
      </c>
    </row>
    <row r="140" spans="1:2">
      <c r="A140" s="67" t="s">
        <v>149</v>
      </c>
      <c r="B140" s="73">
        <f t="shared" ca="1" si="4"/>
        <v>4</v>
      </c>
    </row>
    <row r="141" spans="1:2">
      <c r="A141" s="67" t="s">
        <v>101</v>
      </c>
      <c r="B141" s="73">
        <f t="shared" ca="1" si="4"/>
        <v>2</v>
      </c>
    </row>
    <row r="142" spans="1:2">
      <c r="A142" s="67" t="s">
        <v>479</v>
      </c>
      <c r="B142" s="73">
        <f t="shared" ca="1" si="4"/>
        <v>0</v>
      </c>
    </row>
    <row r="143" spans="1:2">
      <c r="A143" s="67" t="s">
        <v>122</v>
      </c>
      <c r="B143" s="80">
        <f t="shared" ca="1" si="4"/>
        <v>2</v>
      </c>
    </row>
    <row r="144" spans="1:2">
      <c r="A144" s="67" t="s">
        <v>480</v>
      </c>
      <c r="B144" s="80">
        <f t="shared" ca="1" si="4"/>
        <v>0</v>
      </c>
    </row>
    <row r="145" spans="1:2">
      <c r="A145" s="67" t="s">
        <v>481</v>
      </c>
      <c r="B145" s="80">
        <f t="shared" ca="1" si="4"/>
        <v>0</v>
      </c>
    </row>
    <row r="146" spans="1:2">
      <c r="A146" s="67" t="s">
        <v>482</v>
      </c>
      <c r="B146" s="80">
        <f t="shared" ca="1" si="4"/>
        <v>0</v>
      </c>
    </row>
    <row r="147" spans="1:2">
      <c r="A147" s="67" t="s">
        <v>483</v>
      </c>
      <c r="B147" s="73">
        <f t="shared" ca="1" si="4"/>
        <v>0</v>
      </c>
    </row>
    <row r="148" spans="1:2">
      <c r="A148" s="67" t="s">
        <v>484</v>
      </c>
      <c r="B148" s="80">
        <f t="shared" ca="1" si="4"/>
        <v>0</v>
      </c>
    </row>
    <row r="149" spans="1:2">
      <c r="A149" s="67" t="s">
        <v>110</v>
      </c>
      <c r="B149" s="73">
        <f t="shared" ca="1" si="4"/>
        <v>6</v>
      </c>
    </row>
    <row r="150" spans="1:2">
      <c r="A150" s="67" t="s">
        <v>147</v>
      </c>
      <c r="B150" s="73">
        <f t="shared" ca="1" si="4"/>
        <v>1</v>
      </c>
    </row>
    <row r="151" spans="1:2">
      <c r="A151" s="67" t="s">
        <v>146</v>
      </c>
      <c r="B151" s="73">
        <f t="shared" ca="1" si="4"/>
        <v>1</v>
      </c>
    </row>
    <row r="152" spans="1:2">
      <c r="A152" s="67" t="s">
        <v>485</v>
      </c>
      <c r="B152" s="80">
        <f t="shared" ca="1" si="4"/>
        <v>0</v>
      </c>
    </row>
    <row r="153" spans="1:2">
      <c r="A153" s="67" t="s">
        <v>486</v>
      </c>
      <c r="B153" s="80">
        <f t="shared" ca="1" si="4"/>
        <v>0</v>
      </c>
    </row>
    <row r="154" spans="1:2">
      <c r="A154" s="67" t="s">
        <v>85</v>
      </c>
      <c r="B154" s="80">
        <f t="shared" ca="1" si="4"/>
        <v>1</v>
      </c>
    </row>
    <row r="155" spans="1:2">
      <c r="A155" s="67" t="s">
        <v>487</v>
      </c>
      <c r="B155" s="80">
        <f t="shared" ca="1" si="4"/>
        <v>0</v>
      </c>
    </row>
    <row r="156" spans="1:2">
      <c r="A156" s="67" t="s">
        <v>488</v>
      </c>
      <c r="B156" s="80">
        <f t="shared" ca="1" si="4"/>
        <v>0</v>
      </c>
    </row>
    <row r="157" spans="1:2">
      <c r="A157" s="67" t="s">
        <v>489</v>
      </c>
      <c r="B157" s="80">
        <f t="shared" ca="1" si="4"/>
        <v>0</v>
      </c>
    </row>
    <row r="158" spans="1:2">
      <c r="A158" s="67" t="s">
        <v>23</v>
      </c>
      <c r="B158" s="80">
        <f t="shared" ca="1" si="4"/>
        <v>7</v>
      </c>
    </row>
    <row r="159" spans="1:2">
      <c r="A159" s="67" t="s">
        <v>490</v>
      </c>
      <c r="B159" s="80">
        <f t="shared" ca="1" si="4"/>
        <v>0</v>
      </c>
    </row>
    <row r="160" spans="1:2">
      <c r="A160" s="82" t="s">
        <v>491</v>
      </c>
      <c r="B160" s="80">
        <f t="shared" ca="1" si="4"/>
        <v>0</v>
      </c>
    </row>
    <row r="161" spans="1:2">
      <c r="A161" s="67" t="s">
        <v>264</v>
      </c>
      <c r="B161" s="73">
        <f t="shared" ca="1" si="4"/>
        <v>1</v>
      </c>
    </row>
    <row r="162" spans="1:2">
      <c r="A162" s="67" t="s">
        <v>492</v>
      </c>
      <c r="B162" s="80">
        <f t="shared" ref="B162:B193" ca="1" si="5">COUNTIF(INDIRECT("Ergebnisse!$E$3:$E$990"),A162)</f>
        <v>0</v>
      </c>
    </row>
    <row r="163" spans="1:2">
      <c r="A163" s="67" t="s">
        <v>493</v>
      </c>
      <c r="B163" s="80">
        <f t="shared" ca="1" si="5"/>
        <v>0</v>
      </c>
    </row>
    <row r="164" spans="1:2">
      <c r="A164" s="67" t="s">
        <v>112</v>
      </c>
      <c r="B164" s="73">
        <f t="shared" ca="1" si="5"/>
        <v>3</v>
      </c>
    </row>
    <row r="165" spans="1:2">
      <c r="A165" s="67" t="s">
        <v>494</v>
      </c>
      <c r="B165" s="73">
        <f t="shared" ca="1" si="5"/>
        <v>0</v>
      </c>
    </row>
    <row r="166" spans="1:2">
      <c r="A166" s="67" t="s">
        <v>495</v>
      </c>
      <c r="B166" s="80">
        <f t="shared" ca="1" si="5"/>
        <v>0</v>
      </c>
    </row>
    <row r="167" spans="1:2">
      <c r="A167" s="67" t="s">
        <v>496</v>
      </c>
      <c r="B167" s="80">
        <f t="shared" ca="1" si="5"/>
        <v>0</v>
      </c>
    </row>
    <row r="168" spans="1:2">
      <c r="A168" s="67" t="s">
        <v>497</v>
      </c>
      <c r="B168" s="80">
        <f t="shared" ca="1" si="5"/>
        <v>0</v>
      </c>
    </row>
    <row r="169" spans="1:2">
      <c r="A169" s="67" t="s">
        <v>498</v>
      </c>
      <c r="B169" s="73">
        <f t="shared" ca="1" si="5"/>
        <v>0</v>
      </c>
    </row>
    <row r="170" spans="1:2">
      <c r="A170" s="67" t="s">
        <v>135</v>
      </c>
      <c r="B170" s="80">
        <f t="shared" ca="1" si="5"/>
        <v>6</v>
      </c>
    </row>
    <row r="171" spans="1:2">
      <c r="A171" s="67" t="s">
        <v>499</v>
      </c>
      <c r="B171" s="80">
        <f t="shared" ca="1" si="5"/>
        <v>0</v>
      </c>
    </row>
    <row r="172" spans="1:2">
      <c r="A172" s="67" t="s">
        <v>500</v>
      </c>
      <c r="B172" s="80">
        <f t="shared" ca="1" si="5"/>
        <v>0</v>
      </c>
    </row>
    <row r="173" spans="1:2">
      <c r="A173" s="67" t="s">
        <v>78</v>
      </c>
      <c r="B173" s="73">
        <f t="shared" ca="1" si="5"/>
        <v>5</v>
      </c>
    </row>
    <row r="174" spans="1:2">
      <c r="A174" s="67" t="s">
        <v>501</v>
      </c>
      <c r="B174" s="80">
        <f t="shared" ca="1" si="5"/>
        <v>0</v>
      </c>
    </row>
    <row r="175" spans="1:2">
      <c r="A175" s="67" t="s">
        <v>502</v>
      </c>
      <c r="B175" s="80">
        <f t="shared" ca="1" si="5"/>
        <v>0</v>
      </c>
    </row>
    <row r="176" spans="1:2">
      <c r="A176" s="67" t="s">
        <v>503</v>
      </c>
      <c r="B176" s="80">
        <f t="shared" ca="1" si="5"/>
        <v>0</v>
      </c>
    </row>
    <row r="177" spans="1:2">
      <c r="A177" s="67" t="s">
        <v>504</v>
      </c>
      <c r="B177" s="73">
        <f t="shared" ca="1" si="5"/>
        <v>0</v>
      </c>
    </row>
    <row r="178" spans="1:2">
      <c r="A178" s="82" t="s">
        <v>505</v>
      </c>
      <c r="B178" s="80">
        <f t="shared" ca="1" si="5"/>
        <v>0</v>
      </c>
    </row>
    <row r="179" spans="1:2">
      <c r="A179" s="67" t="s">
        <v>506</v>
      </c>
      <c r="B179" s="73">
        <f t="shared" ca="1" si="5"/>
        <v>0</v>
      </c>
    </row>
    <row r="180" spans="1:2">
      <c r="A180" s="67" t="s">
        <v>507</v>
      </c>
      <c r="B180" s="73">
        <f t="shared" ca="1" si="5"/>
        <v>0</v>
      </c>
    </row>
    <row r="181" spans="1:2">
      <c r="A181" s="82" t="s">
        <v>508</v>
      </c>
      <c r="B181" s="80">
        <f t="shared" ca="1" si="5"/>
        <v>0</v>
      </c>
    </row>
    <row r="182" spans="1:2">
      <c r="A182" s="67" t="s">
        <v>509</v>
      </c>
      <c r="B182" s="80">
        <f t="shared" ca="1" si="5"/>
        <v>0</v>
      </c>
    </row>
    <row r="183" spans="1:2">
      <c r="A183" s="67" t="s">
        <v>510</v>
      </c>
      <c r="B183" s="80">
        <f t="shared" ca="1" si="5"/>
        <v>0</v>
      </c>
    </row>
    <row r="184" spans="1:2">
      <c r="A184" s="67" t="s">
        <v>511</v>
      </c>
      <c r="B184" s="80">
        <f t="shared" ca="1" si="5"/>
        <v>0</v>
      </c>
    </row>
    <row r="185" spans="1:2">
      <c r="A185" s="67" t="s">
        <v>512</v>
      </c>
      <c r="B185" s="80">
        <f t="shared" ca="1" si="5"/>
        <v>0</v>
      </c>
    </row>
    <row r="186" spans="1:2">
      <c r="A186" s="67" t="s">
        <v>513</v>
      </c>
      <c r="B186" s="80">
        <f t="shared" ca="1" si="5"/>
        <v>0</v>
      </c>
    </row>
    <row r="187" spans="1:2">
      <c r="A187" s="67" t="s">
        <v>514</v>
      </c>
      <c r="B187" s="80">
        <f t="shared" ca="1" si="5"/>
        <v>0</v>
      </c>
    </row>
    <row r="188" spans="1:2">
      <c r="A188" s="80" t="s">
        <v>252</v>
      </c>
      <c r="B188" s="80">
        <f t="shared" ca="1" si="5"/>
        <v>1</v>
      </c>
    </row>
    <row r="189" spans="1:2">
      <c r="A189" s="67" t="s">
        <v>515</v>
      </c>
      <c r="B189" s="80">
        <f t="shared" ca="1" si="5"/>
        <v>0</v>
      </c>
    </row>
    <row r="190" spans="1:2">
      <c r="A190" s="67" t="s">
        <v>516</v>
      </c>
      <c r="B190" s="80">
        <f t="shared" ca="1" si="5"/>
        <v>0</v>
      </c>
    </row>
    <row r="191" spans="1:2">
      <c r="A191" s="67" t="s">
        <v>517</v>
      </c>
      <c r="B191" s="80">
        <f t="shared" ca="1" si="5"/>
        <v>0</v>
      </c>
    </row>
    <row r="192" spans="1:2">
      <c r="A192" s="67" t="s">
        <v>163</v>
      </c>
      <c r="B192" s="73">
        <f t="shared" ca="1" si="5"/>
        <v>2</v>
      </c>
    </row>
    <row r="193" spans="2:2">
      <c r="B193" s="73">
        <f t="shared" ca="1" si="5"/>
        <v>0</v>
      </c>
    </row>
    <row r="194" spans="2:2">
      <c r="B194" s="73">
        <f t="shared" ref="B194:B225" ca="1" si="6">COUNTIF(INDIRECT("Ergebnisse!$E$3:$E$990"),A194)</f>
        <v>0</v>
      </c>
    </row>
    <row r="195" spans="2:2">
      <c r="B195" s="73">
        <f t="shared" ca="1" si="6"/>
        <v>0</v>
      </c>
    </row>
    <row r="196" spans="2:2">
      <c r="B196" s="73">
        <f t="shared" ca="1" si="6"/>
        <v>0</v>
      </c>
    </row>
    <row r="197" spans="2:2">
      <c r="B197" s="73">
        <f t="shared" ca="1" si="6"/>
        <v>0</v>
      </c>
    </row>
    <row r="198" spans="2:2">
      <c r="B198" s="73">
        <f t="shared" ca="1" si="6"/>
        <v>0</v>
      </c>
    </row>
    <row r="199" spans="2:2">
      <c r="B199" s="73">
        <f t="shared" ca="1" si="6"/>
        <v>0</v>
      </c>
    </row>
    <row r="200" spans="2:2">
      <c r="B200" s="73">
        <f t="shared" ca="1" si="6"/>
        <v>0</v>
      </c>
    </row>
  </sheetData>
  <sheetProtection selectLockedCells="1" selectUnlockedCells="1"/>
  <conditionalFormatting sqref="A2:A3 A5:A11 A13:A15 A17:A27 A29 A31:A45 A47:A49 A51:A70 A72:A86 A88:A112 A114:A122 A124:A154 A156:A171 A173:A174 A176:A181 A183:A186 B1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zoomScale="200" zoomScaleNormal="20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zoomScale="200" zoomScaleNormal="20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200" zoomScaleNormal="200"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Ergebnisse</vt:lpstr>
      <vt:lpstr>Anzahl der Läufe 2021</vt:lpstr>
      <vt:lpstr>Namen</vt:lpstr>
      <vt:lpstr>Tabelle1</vt:lpstr>
      <vt:lpstr>Tabelle2</vt:lpstr>
      <vt:lpstr>Tabelle3</vt:lpstr>
      <vt:lpstr>'Anzahl der Läufe 2021'!Excel_BuiltIn__FilterDatabase</vt:lpstr>
      <vt:lpstr>'Anzahl der Läufe 2021'!Excel_BuiltIn__FilterDatabase_1</vt:lpstr>
      <vt:lpstr>'Anzahl der Läufe 2021'!Excel_BuiltIn__FilterDatabase_1_1</vt:lpstr>
      <vt:lpstr>'Anzahl der Läufe 2021'!Excel_BuiltIn__FilterDatabase_2</vt:lpstr>
      <vt:lpstr>'Anzahl der Läufe 2021'!Excel_BuiltIn__FilterDatabase_2_1</vt:lpstr>
      <vt:lpstr>'Anzahl der Läufe 2021'!Excel_BuiltIn__FilterDatabase_3</vt:lpstr>
      <vt:lpstr>Namen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2021-12-18T11:46:38Z</dcterms:created>
  <dcterms:modified xsi:type="dcterms:W3CDTF">2021-12-18T11:48:03Z</dcterms:modified>
</cp:coreProperties>
</file>