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370"/>
  </bookViews>
  <sheets>
    <sheet name="Ergebnisse" sheetId="1" r:id="rId1"/>
    <sheet name="Anzahl der Läufe 2024" sheetId="2" r:id="rId2"/>
    <sheet name="Namen" sheetId="3" state="hidden" r:id="rId3"/>
    <sheet name="Tabelle1" sheetId="4" state="hidden" r:id="rId4"/>
    <sheet name="Tabelle2" sheetId="5" state="hidden" r:id="rId5"/>
    <sheet name="Tabelle3" sheetId="6" state="hidden" r:id="rId6"/>
  </sheets>
  <definedNames>
    <definedName name="Excel_BuiltIn__FilterDatabase" localSheetId="1">'Anzahl der Läufe 2024'!$A$3:$B$42</definedName>
    <definedName name="Excel_BuiltIn__FilterDatabase">"#n"/"a"</definedName>
    <definedName name="Excel_BuiltIn__FilterDatabase_1" localSheetId="1">'Anzahl der Läufe 2024'!$A$3:$B$42</definedName>
    <definedName name="Excel_BuiltIn__FilterDatabase_1">"#n"/"a"</definedName>
    <definedName name="Excel_BuiltIn__FilterDatabase_1_1" localSheetId="1">'Anzahl der Läufe 2024'!$A$3:$B$42</definedName>
    <definedName name="Excel_BuiltIn__FilterDatabase_1_1">"#n"/"a"</definedName>
    <definedName name="Excel_BuiltIn__FilterDatabase_2" localSheetId="1">'Anzahl der Läufe 2024'!$A$3:$B$37</definedName>
    <definedName name="Excel_BuiltIn__FilterDatabase_2">"#n"/"a"</definedName>
    <definedName name="Excel_BuiltIn__FilterDatabase_2_1" localSheetId="1">'Anzahl der Läufe 2024'!$A$1:$C$42</definedName>
    <definedName name="Excel_BuiltIn__FilterDatabase_2_1">"#n"/"a"</definedName>
    <definedName name="Excel_BuiltIn__FilterDatabase_3" localSheetId="1">'Anzahl der Läufe 2024'!$A$3:$B$42</definedName>
    <definedName name="Excel_BuiltIn__FilterDatabase_3">"#n"/"a"</definedName>
    <definedName name="Namen">Namen!$A$2:$A$100</definedName>
  </definedNames>
  <calcPr calcId="124519" iterateDelta="1E-4"/>
</workbook>
</file>

<file path=xl/calcChain.xml><?xml version="1.0" encoding="utf-8"?>
<calcChain xmlns="http://schemas.openxmlformats.org/spreadsheetml/2006/main">
  <c r="A4" i="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B3" i="3"/>
  <c r="B7"/>
  <c r="B11"/>
  <c r="B15"/>
  <c r="B19"/>
  <c r="B23"/>
  <c r="B27"/>
  <c r="B31"/>
  <c r="B35"/>
  <c r="B39"/>
  <c r="B43"/>
  <c r="B47"/>
  <c r="B51"/>
  <c r="B55"/>
  <c r="B59"/>
  <c r="B63"/>
  <c r="B67"/>
  <c r="B71"/>
  <c r="B75"/>
  <c r="B79"/>
  <c r="B83"/>
  <c r="B87"/>
  <c r="B91"/>
  <c r="B95"/>
  <c r="B6"/>
  <c r="B10"/>
  <c r="B18"/>
  <c r="B26"/>
  <c r="B34"/>
  <c r="B38"/>
  <c r="B50"/>
  <c r="B58"/>
  <c r="B62"/>
  <c r="B70"/>
  <c r="B78"/>
  <c r="B86"/>
  <c r="B94"/>
  <c r="B8"/>
  <c r="B16"/>
  <c r="B24"/>
  <c r="B36"/>
  <c r="B44"/>
  <c r="B56"/>
  <c r="B64"/>
  <c r="B68"/>
  <c r="B80"/>
  <c r="B88"/>
  <c r="B92"/>
  <c r="B2"/>
  <c r="B14"/>
  <c r="B22"/>
  <c r="B30"/>
  <c r="B42"/>
  <c r="B46"/>
  <c r="B54"/>
  <c r="B66"/>
  <c r="B74"/>
  <c r="B82"/>
  <c r="B90"/>
  <c r="B98"/>
  <c r="B12"/>
  <c r="B20"/>
  <c r="B28"/>
  <c r="B32"/>
  <c r="B40"/>
  <c r="B48"/>
  <c r="B52"/>
  <c r="B60"/>
  <c r="B72"/>
  <c r="B76"/>
  <c r="B84"/>
  <c r="B96"/>
  <c r="B5"/>
  <c r="B9"/>
  <c r="B13"/>
  <c r="B17"/>
  <c r="B21"/>
  <c r="B25"/>
  <c r="B29"/>
  <c r="B33"/>
  <c r="B37"/>
  <c r="B41"/>
  <c r="B45"/>
  <c r="B49"/>
  <c r="B53"/>
  <c r="B57"/>
  <c r="B61"/>
  <c r="B65"/>
  <c r="B69"/>
  <c r="B73"/>
  <c r="B77"/>
  <c r="B81"/>
  <c r="B85"/>
  <c r="B89"/>
  <c r="B93"/>
  <c r="B97"/>
  <c r="B4"/>
  <c r="B46" i="2" l="1"/>
  <c r="B18"/>
  <c r="B97"/>
  <c r="B94"/>
  <c r="B42"/>
  <c r="B91"/>
  <c r="B89"/>
  <c r="B87"/>
  <c r="B86"/>
  <c r="B31"/>
  <c r="B81"/>
  <c r="B79"/>
  <c r="B77"/>
  <c r="B75"/>
  <c r="B72"/>
  <c r="B68"/>
  <c r="B35"/>
  <c r="B65"/>
  <c r="B61"/>
  <c r="B58"/>
  <c r="B9"/>
  <c r="B54"/>
  <c r="B10"/>
  <c r="B13"/>
  <c r="B47"/>
  <c r="B99"/>
  <c r="B15"/>
  <c r="B40"/>
  <c r="B7"/>
  <c r="B30"/>
  <c r="B17"/>
  <c r="B6"/>
  <c r="B36"/>
  <c r="B64"/>
  <c r="B11"/>
  <c r="B56"/>
  <c r="B51"/>
  <c r="B100"/>
  <c r="B95"/>
  <c r="B41"/>
  <c r="B22"/>
  <c r="B84"/>
  <c r="B12"/>
  <c r="B73"/>
  <c r="B69"/>
  <c r="B62"/>
  <c r="B57"/>
  <c r="B52"/>
  <c r="B44"/>
  <c r="B96"/>
  <c r="B93"/>
  <c r="B90"/>
  <c r="B14"/>
  <c r="B83"/>
  <c r="B78"/>
  <c r="B71"/>
  <c r="B4"/>
  <c r="B21"/>
  <c r="B33"/>
  <c r="B50"/>
  <c r="B27"/>
  <c r="B16"/>
  <c r="B24"/>
  <c r="B38"/>
  <c r="B23"/>
  <c r="B80"/>
  <c r="B76"/>
  <c r="B66"/>
  <c r="B26"/>
  <c r="B59"/>
  <c r="B19"/>
  <c r="B32"/>
  <c r="B48"/>
  <c r="B98"/>
  <c r="B43"/>
  <c r="B25"/>
  <c r="B92"/>
  <c r="B8"/>
  <c r="B88"/>
  <c r="B39"/>
  <c r="B85"/>
  <c r="B82"/>
  <c r="B5"/>
  <c r="B37"/>
  <c r="B29"/>
  <c r="B74"/>
  <c r="B70"/>
  <c r="B67"/>
  <c r="B34"/>
  <c r="B63"/>
  <c r="B60"/>
  <c r="B20"/>
  <c r="B55"/>
  <c r="B53"/>
  <c r="B28"/>
  <c r="B49"/>
  <c r="B45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<sst xmlns="http://schemas.openxmlformats.org/spreadsheetml/2006/main" count="1718" uniqueCount="692">
  <si>
    <t>Ergebnisse der LG Brandenkopf 2024</t>
  </si>
  <si>
    <t xml:space="preserve"> Von 37</t>
  </si>
  <si>
    <t xml:space="preserve"> </t>
  </si>
  <si>
    <t>Sandharlanden</t>
  </si>
  <si>
    <t>Silvesterlauf</t>
  </si>
  <si>
    <t xml:space="preserve">1355 Teilnehmer </t>
  </si>
  <si>
    <t>neu</t>
  </si>
  <si>
    <t>Gesamtplatz</t>
  </si>
  <si>
    <t>Platz M/W</t>
  </si>
  <si>
    <t>Platz AK</t>
  </si>
  <si>
    <t>Zeit</t>
  </si>
  <si>
    <t>1.</t>
  </si>
  <si>
    <t>Lukas Ehrle</t>
  </si>
  <si>
    <t>0:29:30.88</t>
  </si>
  <si>
    <t>Schwaibach</t>
  </si>
  <si>
    <t xml:space="preserve">126 Teilnehmer </t>
  </si>
  <si>
    <t>7.</t>
  </si>
  <si>
    <t>6.</t>
  </si>
  <si>
    <t>4.</t>
  </si>
  <si>
    <t>Pirmin Kienzle</t>
  </si>
  <si>
    <t>13.</t>
  </si>
  <si>
    <t>11.</t>
  </si>
  <si>
    <t>Stefan Kienzle</t>
  </si>
  <si>
    <t>34.</t>
  </si>
  <si>
    <t>28.</t>
  </si>
  <si>
    <t>2.</t>
  </si>
  <si>
    <t>Werner Schwörer</t>
  </si>
  <si>
    <t>43.</t>
  </si>
  <si>
    <t>Katja Bosnjak</t>
  </si>
  <si>
    <t>48.</t>
  </si>
  <si>
    <t>40.</t>
  </si>
  <si>
    <t>Peter Schobert</t>
  </si>
  <si>
    <t>78.</t>
  </si>
  <si>
    <t>14.</t>
  </si>
  <si>
    <t>Catharina Stettin</t>
  </si>
  <si>
    <t>Broggingen</t>
  </si>
  <si>
    <t>Spendenlauf</t>
  </si>
  <si>
    <t xml:space="preserve">13 Teiln m / 3 w </t>
  </si>
  <si>
    <t>30 km</t>
  </si>
  <si>
    <t>Rheinzabern</t>
  </si>
  <si>
    <t>Winterlaufserie</t>
  </si>
  <si>
    <t xml:space="preserve">1338 Teilnehmer </t>
  </si>
  <si>
    <t>160.</t>
  </si>
  <si>
    <t>Franziska Schmieder</t>
  </si>
  <si>
    <t>866.</t>
  </si>
  <si>
    <t>203.</t>
  </si>
  <si>
    <t>19.</t>
  </si>
  <si>
    <t>Hockenheim</t>
  </si>
  <si>
    <t>Ring Running Series HM</t>
  </si>
  <si>
    <t xml:space="preserve">863 Teilnehmer </t>
  </si>
  <si>
    <t>104.</t>
  </si>
  <si>
    <t>31.</t>
  </si>
  <si>
    <t>Niklas Hoferer</t>
  </si>
  <si>
    <t>Denzlingen</t>
  </si>
  <si>
    <t>Crosslauf</t>
  </si>
  <si>
    <t xml:space="preserve">8 Teilnehmerinnen </t>
  </si>
  <si>
    <t>4530  Meter</t>
  </si>
  <si>
    <t>Lahr</t>
  </si>
  <si>
    <t>Nikolauslauf 10 km</t>
  </si>
  <si>
    <t xml:space="preserve">198 Teilnehmer </t>
  </si>
  <si>
    <t>15.</t>
  </si>
  <si>
    <t>44.</t>
  </si>
  <si>
    <t>38.</t>
  </si>
  <si>
    <t>Daniel Knäble</t>
  </si>
  <si>
    <t>53.</t>
  </si>
  <si>
    <t>47.</t>
  </si>
  <si>
    <t>163.</t>
  </si>
  <si>
    <t>42.</t>
  </si>
  <si>
    <t>Anke Hermsdorf</t>
  </si>
  <si>
    <t>Riegel</t>
  </si>
  <si>
    <t xml:space="preserve">47. Riegeler Crosslauf </t>
  </si>
  <si>
    <t>8100 Meter</t>
  </si>
  <si>
    <t>3.</t>
  </si>
  <si>
    <t>Judith Aberle</t>
  </si>
  <si>
    <t>0:47:48.9</t>
  </si>
  <si>
    <t>Orbey</t>
  </si>
  <si>
    <t>Foulees du Souvenir</t>
  </si>
  <si>
    <t xml:space="preserve">585 Teilnehmer </t>
  </si>
  <si>
    <t>27,8 km  1260 HM</t>
  </si>
  <si>
    <t>320.</t>
  </si>
  <si>
    <t>289.</t>
  </si>
  <si>
    <t>Hechingen</t>
  </si>
  <si>
    <t>Hohenzollernberglauf</t>
  </si>
  <si>
    <t xml:space="preserve">417 Teilnehmer </t>
  </si>
  <si>
    <t>8,1  km   365 Höhenmeter</t>
  </si>
  <si>
    <t>Timo Zeiler</t>
  </si>
  <si>
    <t>0:32:07.6</t>
  </si>
  <si>
    <t>0:36:41.3</t>
  </si>
  <si>
    <t>Frankfurt Marathon</t>
  </si>
  <si>
    <t xml:space="preserve">7892 Teiln m / 2365 w  </t>
  </si>
  <si>
    <t>4273.</t>
  </si>
  <si>
    <t>3721.</t>
  </si>
  <si>
    <t>649.</t>
  </si>
  <si>
    <t>Palma</t>
  </si>
  <si>
    <t>Palma de Mallorca Marathon</t>
  </si>
  <si>
    <t xml:space="preserve">2312 Teilnehmer </t>
  </si>
  <si>
    <t>9 km</t>
  </si>
  <si>
    <t>739.</t>
  </si>
  <si>
    <t>489.</t>
  </si>
  <si>
    <t>9.</t>
  </si>
  <si>
    <t>Bernd Ehrhardt</t>
  </si>
  <si>
    <t>Karlsruhe</t>
  </si>
  <si>
    <t xml:space="preserve">125 Teilnehmer </t>
  </si>
  <si>
    <t>25.</t>
  </si>
  <si>
    <t>16.</t>
  </si>
  <si>
    <t>Christian Berghof</t>
  </si>
  <si>
    <t>26.</t>
  </si>
  <si>
    <t>Leo Berghof</t>
  </si>
  <si>
    <t>27.</t>
  </si>
  <si>
    <t>Max Berghof</t>
  </si>
  <si>
    <t>Endingen</t>
  </si>
  <si>
    <t xml:space="preserve">10 Teilnehmer W bis W 60 </t>
  </si>
  <si>
    <t>5455  Meter</t>
  </si>
  <si>
    <t>Schutterwald</t>
  </si>
  <si>
    <t>Herbstlauf</t>
  </si>
  <si>
    <t xml:space="preserve">75 Teil m / 28 w </t>
  </si>
  <si>
    <t>Saarbrücken</t>
  </si>
  <si>
    <t>Urwaldlauf</t>
  </si>
  <si>
    <t xml:space="preserve">360 Teilnehmer </t>
  </si>
  <si>
    <t>5.</t>
  </si>
  <si>
    <t>5:51:53.9</t>
  </si>
  <si>
    <t>28 Runden</t>
  </si>
  <si>
    <t>53,48 km</t>
  </si>
  <si>
    <t>Bremen</t>
  </si>
  <si>
    <t>Swb-Marathon</t>
  </si>
  <si>
    <t xml:space="preserve">1105 Teilnehmer </t>
  </si>
  <si>
    <t>589.</t>
  </si>
  <si>
    <t>Gengenbach</t>
  </si>
  <si>
    <t>Night Run  5 km</t>
  </si>
  <si>
    <t xml:space="preserve">47 Teil m / 25 w </t>
  </si>
  <si>
    <t>Night Run</t>
  </si>
  <si>
    <t xml:space="preserve">81 Teil m / 24 w </t>
  </si>
  <si>
    <t>12.</t>
  </si>
  <si>
    <t>Simon Ohnemus</t>
  </si>
  <si>
    <t>0:37:46.8</t>
  </si>
  <si>
    <t>0:38:32.3</t>
  </si>
  <si>
    <t>30.</t>
  </si>
  <si>
    <t>0:41:53.3</t>
  </si>
  <si>
    <t>Elzach</t>
  </si>
  <si>
    <t>Bodenhäusle Trail</t>
  </si>
  <si>
    <t xml:space="preserve">94 Teiln m / 42 w </t>
  </si>
  <si>
    <t>13,8  km  600 HM</t>
  </si>
  <si>
    <t>Frank Adelmann</t>
  </si>
  <si>
    <t>1:00:49.71</t>
  </si>
  <si>
    <t>1:19:23.04</t>
  </si>
  <si>
    <t>10.</t>
  </si>
  <si>
    <t>Sabine Witschel</t>
  </si>
  <si>
    <t>1:25:02.10</t>
  </si>
  <si>
    <t>61.</t>
  </si>
  <si>
    <t>Christian Hannemann</t>
  </si>
  <si>
    <t>1:28:37.01</t>
  </si>
  <si>
    <t>74.</t>
  </si>
  <si>
    <t>Arno Kempf</t>
  </si>
  <si>
    <t>1:34:18.61</t>
  </si>
  <si>
    <t>1:41:03.70</t>
  </si>
  <si>
    <t>Berlin</t>
  </si>
  <si>
    <t>Berlin Marathon</t>
  </si>
  <si>
    <t xml:space="preserve">35483 Teiln m / 18529 w  </t>
  </si>
  <si>
    <t>12604</t>
  </si>
  <si>
    <t>1967</t>
  </si>
  <si>
    <t>134</t>
  </si>
  <si>
    <t>Bergen</t>
  </si>
  <si>
    <t>Hochfelln Berglauf</t>
  </si>
  <si>
    <t xml:space="preserve">202 Teiln m / 51 w </t>
  </si>
  <si>
    <t>21.</t>
  </si>
  <si>
    <t>Baden Marathon</t>
  </si>
  <si>
    <t xml:space="preserve">892 Teilnehmer </t>
  </si>
  <si>
    <t>284.</t>
  </si>
  <si>
    <t>248.</t>
  </si>
  <si>
    <t>29.</t>
  </si>
  <si>
    <t>Steffen Ben Aissa</t>
  </si>
  <si>
    <t>Baden Halbmarathon</t>
  </si>
  <si>
    <t xml:space="preserve">4764 Teilnehmer </t>
  </si>
  <si>
    <t>2835.</t>
  </si>
  <si>
    <t>675.</t>
  </si>
  <si>
    <t>Schönau</t>
  </si>
  <si>
    <t>18. Belchen Berglauf</t>
  </si>
  <si>
    <t xml:space="preserve">89 Teiln m / 19 w </t>
  </si>
  <si>
    <t>11,4 km   824 HM</t>
  </si>
  <si>
    <t>55.</t>
  </si>
  <si>
    <t>49.</t>
  </si>
  <si>
    <t>Mayrhofen</t>
  </si>
  <si>
    <t>Mayrhofen Ultraks</t>
  </si>
  <si>
    <t xml:space="preserve">349 Teilnehmer </t>
  </si>
  <si>
    <t>30 km  2000 HM</t>
  </si>
  <si>
    <t>Interlaken</t>
  </si>
  <si>
    <t>Jungfrau Marathon</t>
  </si>
  <si>
    <t xml:space="preserve">2499 Teil m / 757 w </t>
  </si>
  <si>
    <t xml:space="preserve">    2050  HM   + / -</t>
  </si>
  <si>
    <t>Markus Birk</t>
  </si>
  <si>
    <t>4:22:51.3</t>
  </si>
  <si>
    <t>Hausach</t>
  </si>
  <si>
    <t>Käppele Berglauf</t>
  </si>
  <si>
    <t xml:space="preserve">48 Teilnehmer </t>
  </si>
  <si>
    <t>4,6 km   250 HM</t>
  </si>
  <si>
    <t>39.</t>
  </si>
  <si>
    <t>0:29:47.89</t>
  </si>
  <si>
    <t>Teresa Schmieder</t>
  </si>
  <si>
    <t>0:32:58.64</t>
  </si>
  <si>
    <t>45.</t>
  </si>
  <si>
    <t>0:34:25.38</t>
  </si>
  <si>
    <t>Courmayeur</t>
  </si>
  <si>
    <t>UTMB  ETC</t>
  </si>
  <si>
    <t xml:space="preserve">1216 Teilnehmer </t>
  </si>
  <si>
    <t>15 km  1267 HM+</t>
  </si>
  <si>
    <t>Schömberg</t>
  </si>
  <si>
    <t>Nordschwarzwald Trophy</t>
  </si>
  <si>
    <t xml:space="preserve">128 Teilnehmer </t>
  </si>
  <si>
    <t>Trail Run 25 km 652 HM</t>
  </si>
  <si>
    <t>97.</t>
  </si>
  <si>
    <t>Baad</t>
  </si>
  <si>
    <t>Widderstein Trail</t>
  </si>
  <si>
    <t xml:space="preserve">266 Teiln m / 178 w  </t>
  </si>
  <si>
    <t>15 km  980 HM</t>
  </si>
  <si>
    <t xml:space="preserve">235. </t>
  </si>
  <si>
    <t xml:space="preserve">16. </t>
  </si>
  <si>
    <t>Davos</t>
  </si>
  <si>
    <t>Davos X Trails  Silver</t>
  </si>
  <si>
    <t xml:space="preserve">265 Teilnehmer </t>
  </si>
  <si>
    <t xml:space="preserve">+  631 m / - 279 m </t>
  </si>
  <si>
    <t>Prad</t>
  </si>
  <si>
    <t>Stelvio Trail Run</t>
  </si>
  <si>
    <t xml:space="preserve">152 Teilnehmer </t>
  </si>
  <si>
    <t>21 km   2100  HM</t>
  </si>
  <si>
    <t>20.</t>
  </si>
  <si>
    <t>Füssen</t>
  </si>
  <si>
    <t>17. Halbmarathon Füssen</t>
  </si>
  <si>
    <t xml:space="preserve">316 Teilnehmer </t>
  </si>
  <si>
    <t>147.</t>
  </si>
  <si>
    <t>Oberried</t>
  </si>
  <si>
    <t>Totemann BL</t>
  </si>
  <si>
    <t xml:space="preserve">133 Teilnehmer </t>
  </si>
  <si>
    <t>11 km    750 HM</t>
  </si>
  <si>
    <t>69.</t>
  </si>
  <si>
    <t>8.</t>
  </si>
  <si>
    <t>107.</t>
  </si>
  <si>
    <t>90.</t>
  </si>
  <si>
    <t>Burglauenden</t>
  </si>
  <si>
    <t>Eigertrail E 35</t>
  </si>
  <si>
    <t xml:space="preserve">756 Teilnehmer </t>
  </si>
  <si>
    <t>35 km   2500 Höhenmeter</t>
  </si>
  <si>
    <t>228.</t>
  </si>
  <si>
    <t>166.</t>
  </si>
  <si>
    <t>Castro Daire (Port)</t>
  </si>
  <si>
    <t>Montemuro Vertical Run</t>
  </si>
  <si>
    <t xml:space="preserve">235 Teilnehmer </t>
  </si>
  <si>
    <t>10,3 km   1100 Höhenmeter</t>
  </si>
  <si>
    <t>Heuweiler</t>
  </si>
  <si>
    <t>Rosskopflauf</t>
  </si>
  <si>
    <t xml:space="preserve">194 Teilnehmer </t>
  </si>
  <si>
    <t>18,4 km   560 Höhenmeter + / -</t>
  </si>
  <si>
    <t>93.</t>
  </si>
  <si>
    <t>141.</t>
  </si>
  <si>
    <t>110.</t>
  </si>
  <si>
    <t>Oberstdorf</t>
  </si>
  <si>
    <t>Nebelhorn-Berglauf</t>
  </si>
  <si>
    <t xml:space="preserve">257 Teilnehmer </t>
  </si>
  <si>
    <t>9,7 km   1400 Höhenmeter</t>
  </si>
  <si>
    <t>52.</t>
  </si>
  <si>
    <t>Heiligenblut</t>
  </si>
  <si>
    <t>Großglockner Berglauf</t>
  </si>
  <si>
    <t xml:space="preserve">689 Teilnehmer </t>
  </si>
  <si>
    <t>13,3 km   1300 Höhenmeter</t>
  </si>
  <si>
    <t>Bar</t>
  </si>
  <si>
    <t>Sky Running Jugend WM</t>
  </si>
  <si>
    <t>Montenegro</t>
  </si>
  <si>
    <t>Sky Race</t>
  </si>
  <si>
    <t>21 km  1600 HM</t>
  </si>
  <si>
    <t>Breitnau</t>
  </si>
  <si>
    <t>X Trail Run</t>
  </si>
  <si>
    <t xml:space="preserve">165 Teil m / 61 w </t>
  </si>
  <si>
    <t>19,6 km  741 Höhenmeter</t>
  </si>
  <si>
    <t>170.</t>
  </si>
  <si>
    <t>128.</t>
  </si>
  <si>
    <t>Suotomore</t>
  </si>
  <si>
    <t>Vertical Race</t>
  </si>
  <si>
    <t>5,1 km  1070 HM</t>
  </si>
  <si>
    <t>Seelbach</t>
  </si>
  <si>
    <t>Sonnwendlauf</t>
  </si>
  <si>
    <t xml:space="preserve">442 Teilnehmer </t>
  </si>
  <si>
    <t>Hans Roth</t>
  </si>
  <si>
    <t>67.</t>
  </si>
  <si>
    <t>Laura Huber</t>
  </si>
  <si>
    <t>124.</t>
  </si>
  <si>
    <t>182.</t>
  </si>
  <si>
    <t>23.</t>
  </si>
  <si>
    <t>245.</t>
  </si>
  <si>
    <t>205.</t>
  </si>
  <si>
    <t>249.</t>
  </si>
  <si>
    <t>Tuttlingen</t>
  </si>
  <si>
    <t>B.Braun Halbmarathon</t>
  </si>
  <si>
    <t xml:space="preserve">433 Teilnehmer </t>
  </si>
  <si>
    <t>175.</t>
  </si>
  <si>
    <t>Mittenwald</t>
  </si>
  <si>
    <t>ZUT Garmisch-Partenk. Trail</t>
  </si>
  <si>
    <t xml:space="preserve">590 Teiln m / 351 w </t>
  </si>
  <si>
    <t>29 km  1440 HM</t>
  </si>
  <si>
    <t>136.</t>
  </si>
  <si>
    <t>115.</t>
  </si>
  <si>
    <t>ZUT Mittenwald Trail</t>
  </si>
  <si>
    <t xml:space="preserve">623  Teiln m / 269 w </t>
  </si>
  <si>
    <t>145.</t>
  </si>
  <si>
    <t>Le Puy en Velay</t>
  </si>
  <si>
    <t>Les Chibottes Trail</t>
  </si>
  <si>
    <t xml:space="preserve">990 Teilnehmer </t>
  </si>
  <si>
    <t>17,7  km  600 HM</t>
  </si>
  <si>
    <t>Liechtenstein</t>
  </si>
  <si>
    <t>Lichtenstein Marathon</t>
  </si>
  <si>
    <t xml:space="preserve">192 Teil m / 41 w </t>
  </si>
  <si>
    <t>4:12:10.5</t>
  </si>
  <si>
    <t>Steinach</t>
  </si>
  <si>
    <t>Sommer-Abend-Lauf  5 km</t>
  </si>
  <si>
    <t xml:space="preserve">55 Teilnehmer </t>
  </si>
  <si>
    <t>Marie Ben Aissa</t>
  </si>
  <si>
    <t>33.</t>
  </si>
  <si>
    <t>Sommer-Abend-Lauf</t>
  </si>
  <si>
    <t xml:space="preserve">112 Teilnehmer </t>
  </si>
  <si>
    <t>Zell a.H.</t>
  </si>
  <si>
    <t>Zeller Sport Parkläufe 5000 m</t>
  </si>
  <si>
    <t>17:36.68</t>
  </si>
  <si>
    <t>19:07.19</t>
  </si>
  <si>
    <t>Stefan Gutmann</t>
  </si>
  <si>
    <t>20:05.55</t>
  </si>
  <si>
    <t>20:52.62</t>
  </si>
  <si>
    <t>21:41.41</t>
  </si>
  <si>
    <t>Katharina Ben Aissa</t>
  </si>
  <si>
    <t>31:04.11</t>
  </si>
  <si>
    <t>31:04.20</t>
  </si>
  <si>
    <t>Annecey</t>
  </si>
  <si>
    <t>European Athletics OFF Road</t>
  </si>
  <si>
    <t xml:space="preserve">67 Teilnehmer </t>
  </si>
  <si>
    <t>Championships</t>
  </si>
  <si>
    <t>Up &amp; Down 16 km  1000 HM</t>
  </si>
  <si>
    <t xml:space="preserve">69 Teilnehmer </t>
  </si>
  <si>
    <t>Uphill   7,4 km   930 HM</t>
  </si>
  <si>
    <t>Basel</t>
  </si>
  <si>
    <t>Dreiländerlauf Basel  HM</t>
  </si>
  <si>
    <t xml:space="preserve">982 Teiln m / 548 w </t>
  </si>
  <si>
    <t>303.</t>
  </si>
  <si>
    <t>24.</t>
  </si>
  <si>
    <t>Barr</t>
  </si>
  <si>
    <t>Trail Alsace Grand Est</t>
  </si>
  <si>
    <t xml:space="preserve">1701 Teilnehmer </t>
  </si>
  <si>
    <t>50  km  1980 HM</t>
  </si>
  <si>
    <t>631.</t>
  </si>
  <si>
    <t>577.</t>
  </si>
  <si>
    <t xml:space="preserve">1196 Teilnehmer </t>
  </si>
  <si>
    <t>33,3 km  1289 HM</t>
  </si>
  <si>
    <t>525.</t>
  </si>
  <si>
    <t>412.</t>
  </si>
  <si>
    <t>56.</t>
  </si>
  <si>
    <t>733.</t>
  </si>
  <si>
    <t>540.</t>
  </si>
  <si>
    <t>Bad Reichenhall</t>
  </si>
  <si>
    <t>Alpenstadt City&amp;Trail</t>
  </si>
  <si>
    <t>19 km  1400 HM</t>
  </si>
  <si>
    <t>81.</t>
  </si>
  <si>
    <t>18.</t>
  </si>
  <si>
    <t>239.</t>
  </si>
  <si>
    <t>59.</t>
  </si>
  <si>
    <t>Riva del Garda</t>
  </si>
  <si>
    <t>Garda Trentino Trail</t>
  </si>
  <si>
    <t xml:space="preserve">399 Teilnehmer </t>
  </si>
  <si>
    <t>62 km  3800 HM</t>
  </si>
  <si>
    <t>155.</t>
  </si>
  <si>
    <t>Miriam Köhler</t>
  </si>
  <si>
    <t>Willstätt</t>
  </si>
  <si>
    <t>10. Ortenauer Laufnacht</t>
  </si>
  <si>
    <t xml:space="preserve">153 Teiln m / 86 w </t>
  </si>
  <si>
    <t>142.</t>
  </si>
  <si>
    <t>168.</t>
  </si>
  <si>
    <t>Schluchsee</t>
  </si>
  <si>
    <t>38. Schluchseelauf   18,4 km</t>
  </si>
  <si>
    <t xml:space="preserve">1394 Teiln m / 820 w </t>
  </si>
  <si>
    <t>1282.</t>
  </si>
  <si>
    <t>Franz Börsig</t>
  </si>
  <si>
    <t>Luxembourg</t>
  </si>
  <si>
    <t>Luxembourg Halbmarathon</t>
  </si>
  <si>
    <t xml:space="preserve">4753 Teiln m / 2156 w </t>
  </si>
  <si>
    <t>88.</t>
  </si>
  <si>
    <t>Waldkirch</t>
  </si>
  <si>
    <t>Ba-Wü Berglaufmeisterschaften</t>
  </si>
  <si>
    <t xml:space="preserve">113 Teilnehmer </t>
  </si>
  <si>
    <t>12,2 km    940 HM</t>
  </si>
  <si>
    <t>46.</t>
  </si>
  <si>
    <t>79.</t>
  </si>
  <si>
    <t xml:space="preserve">40. Intern. Kandel-Berglauf </t>
  </si>
  <si>
    <t xml:space="preserve">295 Teilnehmer </t>
  </si>
  <si>
    <t>12,2 km   940 Höhenmeter</t>
  </si>
  <si>
    <t>125.</t>
  </si>
  <si>
    <t>Ottenheim</t>
  </si>
  <si>
    <t>Lauf in den Mai</t>
  </si>
  <si>
    <t xml:space="preserve">174 Teiln m / 66 w </t>
  </si>
  <si>
    <t>41.</t>
  </si>
  <si>
    <t>Müllheim (Bd)</t>
  </si>
  <si>
    <t xml:space="preserve">Genusslauf Müllheim </t>
  </si>
  <si>
    <t xml:space="preserve">161 Teiln m / 58 w </t>
  </si>
  <si>
    <t>HM mit 380 HM</t>
  </si>
  <si>
    <t>Hamburg</t>
  </si>
  <si>
    <t>Hamburg Halbmarathon</t>
  </si>
  <si>
    <t xml:space="preserve">1972 Teiln m / 1755 w </t>
  </si>
  <si>
    <t>Hamburg Marathon</t>
  </si>
  <si>
    <t xml:space="preserve">8470 Teiln m / 2763 w </t>
  </si>
  <si>
    <t>1330.</t>
  </si>
  <si>
    <t>280.</t>
  </si>
  <si>
    <t>3136.</t>
  </si>
  <si>
    <t>Dresden</t>
  </si>
  <si>
    <t>Oberelbe Marathon</t>
  </si>
  <si>
    <t xml:space="preserve">824 Teiln m / 228 w </t>
  </si>
  <si>
    <t>172.</t>
  </si>
  <si>
    <t>Biberach</t>
  </si>
  <si>
    <t>Volkslauf Biberach</t>
  </si>
  <si>
    <t xml:space="preserve">78 Teilnehmer </t>
  </si>
  <si>
    <t>Anne Parisi</t>
  </si>
  <si>
    <t xml:space="preserve">63 Teilnehmer </t>
  </si>
  <si>
    <t>TrailRUN 21</t>
  </si>
  <si>
    <t xml:space="preserve">19,6 km    780  HM  </t>
  </si>
  <si>
    <t>von 6</t>
  </si>
  <si>
    <t>Ohnemus, Kienzle, Schobert</t>
  </si>
  <si>
    <t xml:space="preserve">Mannschaft </t>
  </si>
  <si>
    <t>TrailRUN light</t>
  </si>
  <si>
    <t xml:space="preserve">83 Teilnehmer </t>
  </si>
  <si>
    <t xml:space="preserve">10,3 km    390  HM  </t>
  </si>
  <si>
    <t>Sebastian Ringwald</t>
  </si>
  <si>
    <t>Bastian Schütze</t>
  </si>
  <si>
    <t>Ann-Cathrin Uhl</t>
  </si>
  <si>
    <t>71.</t>
  </si>
  <si>
    <t>66.</t>
  </si>
  <si>
    <t>Nathalie Biasolo</t>
  </si>
  <si>
    <t>von 7</t>
  </si>
  <si>
    <t xml:space="preserve">Ringwald, Birk, Schütze </t>
  </si>
  <si>
    <t>Schmieder, Uhl, Knäble</t>
  </si>
  <si>
    <t>Deutsche Berglauf Meisterschaften</t>
  </si>
  <si>
    <t xml:space="preserve">115 Teilnehmer </t>
  </si>
  <si>
    <t>16 km    860 HM</t>
  </si>
  <si>
    <t>35.</t>
  </si>
  <si>
    <t>36.</t>
  </si>
  <si>
    <t>72.</t>
  </si>
  <si>
    <t>77.</t>
  </si>
  <si>
    <t>17.</t>
  </si>
  <si>
    <t>von 14</t>
  </si>
  <si>
    <t>Ehrle, Adelmann, Kienzle</t>
  </si>
  <si>
    <t>Mannschaft Männer</t>
  </si>
  <si>
    <t>von 5</t>
  </si>
  <si>
    <t>Schmieder, Köhler, Huber</t>
  </si>
  <si>
    <t>Mannschaft Frauen</t>
  </si>
  <si>
    <t>Adelmann, Ohnemus, Knäble</t>
  </si>
  <si>
    <t>Mannschaft M 35-M 45</t>
  </si>
  <si>
    <t xml:space="preserve">147 Teilnehmer </t>
  </si>
  <si>
    <t>8,4 km   430 HM</t>
  </si>
  <si>
    <t>Ralph Teßmer</t>
  </si>
  <si>
    <t>Helga Roth</t>
  </si>
  <si>
    <t>von 4</t>
  </si>
  <si>
    <t>Witschel, Parisi, Roth</t>
  </si>
  <si>
    <t>Mannschaft W 50 – W 60</t>
  </si>
  <si>
    <t>Azusa (USA)</t>
  </si>
  <si>
    <t>Franzon Last Chance und Multis</t>
  </si>
  <si>
    <t xml:space="preserve">108 Teilnehmer </t>
  </si>
  <si>
    <t>5000 Meter</t>
  </si>
  <si>
    <t>0:14:01.64</t>
  </si>
  <si>
    <t>Bryan Clay Invitational</t>
  </si>
  <si>
    <t xml:space="preserve">29 Teilnehmer </t>
  </si>
  <si>
    <t>0:29:09.48</t>
  </si>
  <si>
    <t>Gerlingen</t>
  </si>
  <si>
    <t>Solitudelauf HM</t>
  </si>
  <si>
    <t xml:space="preserve">666 Teilnehmer </t>
  </si>
  <si>
    <t>Berlin HM</t>
  </si>
  <si>
    <t xml:space="preserve">30844 Teilnehmer </t>
  </si>
  <si>
    <t>4287.</t>
  </si>
  <si>
    <t>619.</t>
  </si>
  <si>
    <t>22.</t>
  </si>
  <si>
    <t>Freiburg</t>
  </si>
  <si>
    <t>Freiburg Marathon</t>
  </si>
  <si>
    <t xml:space="preserve">1124 Teilnehmer </t>
  </si>
  <si>
    <t>60.</t>
  </si>
  <si>
    <t>Freiburg HM</t>
  </si>
  <si>
    <t xml:space="preserve">7710 Teilnehmer </t>
  </si>
  <si>
    <t>658.</t>
  </si>
  <si>
    <t>597.</t>
  </si>
  <si>
    <t>121.</t>
  </si>
  <si>
    <t>812.</t>
  </si>
  <si>
    <t>725.</t>
  </si>
  <si>
    <t>1808.</t>
  </si>
  <si>
    <t>261.</t>
  </si>
  <si>
    <t>3375.</t>
  </si>
  <si>
    <t>2687.</t>
  </si>
  <si>
    <t>4535.</t>
  </si>
  <si>
    <t>1113.</t>
  </si>
  <si>
    <t>689.</t>
  </si>
  <si>
    <t>5488.</t>
  </si>
  <si>
    <t>1516.</t>
  </si>
  <si>
    <t>Naturns</t>
  </si>
  <si>
    <t>Alpenplus Ötzi Trailrun</t>
  </si>
  <si>
    <t xml:space="preserve">183 Teilnehmer </t>
  </si>
  <si>
    <t>15 km   1150  HM</t>
  </si>
  <si>
    <t>Eiken CH</t>
  </si>
  <si>
    <t>Osterlauf Eiken</t>
  </si>
  <si>
    <t xml:space="preserve">69 Teilnehmer w </t>
  </si>
  <si>
    <t>10 Meilen</t>
  </si>
  <si>
    <t>58.</t>
  </si>
  <si>
    <t>1:37:55.4</t>
  </si>
  <si>
    <t>Tisleifjord</t>
  </si>
  <si>
    <t>Frozen Lake HM</t>
  </si>
  <si>
    <t xml:space="preserve">86 Teiln m / 69 w </t>
  </si>
  <si>
    <t>91.</t>
  </si>
  <si>
    <t>Werderseelauf 25 km</t>
  </si>
  <si>
    <t xml:space="preserve">99 Teiln m / 51 w </t>
  </si>
  <si>
    <t>Lissabon</t>
  </si>
  <si>
    <t>Halbmarathon</t>
  </si>
  <si>
    <t xml:space="preserve">13476 Teilnehmer </t>
  </si>
  <si>
    <t>2713.</t>
  </si>
  <si>
    <t>328.</t>
  </si>
  <si>
    <t>Rouffach</t>
  </si>
  <si>
    <t>Trail du Petit Ballon</t>
  </si>
  <si>
    <t xml:space="preserve">1129 Teilnehmer </t>
  </si>
  <si>
    <t>53 km 2200 Höhenmeter</t>
  </si>
  <si>
    <t>109.</t>
  </si>
  <si>
    <t>Marathon du Petit Ballon</t>
  </si>
  <si>
    <t xml:space="preserve">484 Teilnehmer </t>
  </si>
  <si>
    <t>42 km 1600 Höhenmeter</t>
  </si>
  <si>
    <t>http://trail.rouffach-athletisme.org/</t>
  </si>
  <si>
    <t>167.</t>
  </si>
  <si>
    <t>Circuit des Grands Crus</t>
  </si>
  <si>
    <t xml:space="preserve">1271 Teilnehmer </t>
  </si>
  <si>
    <t>24 km  800 Höhenmeter</t>
  </si>
  <si>
    <t>330.</t>
  </si>
  <si>
    <t>292.</t>
  </si>
  <si>
    <t>494.</t>
  </si>
  <si>
    <t>416.</t>
  </si>
  <si>
    <t>520.</t>
  </si>
  <si>
    <t>86.</t>
  </si>
  <si>
    <t>760.</t>
  </si>
  <si>
    <t>956.</t>
  </si>
  <si>
    <t>699.</t>
  </si>
  <si>
    <t>Ihringen</t>
  </si>
  <si>
    <t>Kaiserstuhllauf</t>
  </si>
  <si>
    <t xml:space="preserve">239 Teiln m / 84 w </t>
  </si>
  <si>
    <t>17,8 km    440 HM</t>
  </si>
  <si>
    <t>1:18:04.9</t>
  </si>
  <si>
    <t>57.</t>
  </si>
  <si>
    <t>1:24:13.0</t>
  </si>
  <si>
    <t>76.</t>
  </si>
  <si>
    <t>68.</t>
  </si>
  <si>
    <t>1:27:47.8</t>
  </si>
  <si>
    <t>1:38:42.9</t>
  </si>
  <si>
    <t>221.</t>
  </si>
  <si>
    <t>1:46:21.7</t>
  </si>
  <si>
    <t>Rosi Knäble</t>
  </si>
  <si>
    <t>1:47:02.9</t>
  </si>
  <si>
    <t>267.</t>
  </si>
  <si>
    <t>54.</t>
  </si>
  <si>
    <t>1:56:01.4</t>
  </si>
  <si>
    <t>296.</t>
  </si>
  <si>
    <t>227.</t>
  </si>
  <si>
    <t>2:02:43.8</t>
  </si>
  <si>
    <t>Kandel</t>
  </si>
  <si>
    <t>Bienwald HM</t>
  </si>
  <si>
    <t xml:space="preserve">1403 Teilnehmer </t>
  </si>
  <si>
    <t>852.</t>
  </si>
  <si>
    <t>670.</t>
  </si>
  <si>
    <t>98.</t>
  </si>
  <si>
    <t>1044.</t>
  </si>
  <si>
    <t>243.</t>
  </si>
  <si>
    <t>Leverkusen</t>
  </si>
  <si>
    <t>DM Straße 10 km Männer</t>
  </si>
  <si>
    <t xml:space="preserve">469 Teilnehmer </t>
  </si>
  <si>
    <t>0:29:43</t>
  </si>
  <si>
    <t>DM Straße 10 km Frauen</t>
  </si>
  <si>
    <t xml:space="preserve">219 Teilnehmer </t>
  </si>
  <si>
    <t>114.</t>
  </si>
  <si>
    <t>0:39:17</t>
  </si>
  <si>
    <t>126.</t>
  </si>
  <si>
    <t>75.</t>
  </si>
  <si>
    <t>0:39:52</t>
  </si>
  <si>
    <t>Steinbach</t>
  </si>
  <si>
    <t>Donnersberglauf</t>
  </si>
  <si>
    <t xml:space="preserve">297 Teilnehmer </t>
  </si>
  <si>
    <t>7,2 km  425 Höhenmeter</t>
  </si>
  <si>
    <t>Ubstadt-Weiher</t>
  </si>
  <si>
    <t>Ultralauf HaWei50   (35 km)</t>
  </si>
  <si>
    <t xml:space="preserve">342 Teilnehmer </t>
  </si>
  <si>
    <t>270.</t>
  </si>
  <si>
    <t>200.</t>
  </si>
  <si>
    <t>Porto</t>
  </si>
  <si>
    <t>Corrida do Carnaval</t>
  </si>
  <si>
    <t xml:space="preserve">599 Teilnehmer </t>
  </si>
  <si>
    <t>Winterlaufserie Gesamtwertung</t>
  </si>
  <si>
    <t xml:space="preserve">289 Teiln m / 108 w </t>
  </si>
  <si>
    <t>Winterlaufserie 20 km</t>
  </si>
  <si>
    <t xml:space="preserve">471 Teiln m / 179 w </t>
  </si>
  <si>
    <t>400.</t>
  </si>
  <si>
    <t>Pliezhausen</t>
  </si>
  <si>
    <t>ALB GOLD Winterlauf 5,77 km</t>
  </si>
  <si>
    <t xml:space="preserve">166 Teilnehmer </t>
  </si>
  <si>
    <t>Teningen</t>
  </si>
  <si>
    <t>Allmendlauf</t>
  </si>
  <si>
    <t xml:space="preserve">388 Teilnehmer </t>
  </si>
  <si>
    <t>123.</t>
  </si>
  <si>
    <t>Meersburg</t>
  </si>
  <si>
    <t>Crosslauf Meersburg</t>
  </si>
  <si>
    <t xml:space="preserve">13 Teilnehmer </t>
  </si>
  <si>
    <t>0:11:25.3</t>
  </si>
  <si>
    <t xml:space="preserve">83 Teilnehmer m </t>
  </si>
  <si>
    <t>Hauptlauf 6500 m</t>
  </si>
  <si>
    <t>0:33:46.3</t>
  </si>
  <si>
    <t>Winterlaufserie 15 km</t>
  </si>
  <si>
    <t xml:space="preserve">621 Teiln m / 244 w </t>
  </si>
  <si>
    <t>474.</t>
  </si>
  <si>
    <t>89.</t>
  </si>
  <si>
    <t>Reutlingen</t>
  </si>
  <si>
    <t>ALB GOLD Winterlauf 5 km</t>
  </si>
  <si>
    <t xml:space="preserve">196 Teilnehmer </t>
  </si>
  <si>
    <t>Großweier</t>
  </si>
  <si>
    <t xml:space="preserve">Dreikönigslauf </t>
  </si>
  <si>
    <t xml:space="preserve">175 Teiln m / 73 w </t>
  </si>
  <si>
    <t>101.</t>
  </si>
  <si>
    <t>118.</t>
  </si>
  <si>
    <t>188.</t>
  </si>
  <si>
    <t>143.</t>
  </si>
  <si>
    <t>keine Normstrecke</t>
  </si>
  <si>
    <t>10 km</t>
  </si>
  <si>
    <t>Marathon</t>
  </si>
  <si>
    <t>Bergläufe</t>
  </si>
  <si>
    <t>Meisterschaften</t>
  </si>
  <si>
    <t>Bahnläufe</t>
  </si>
  <si>
    <t>Für die LG Brandenkopf gingen im laufenden Jahr 2024 folgende Läuferinnen und Läufer an den Start:</t>
  </si>
  <si>
    <t>Hier Vorname / Nachname
der Starter eintragen!</t>
  </si>
  <si>
    <t>Adrian Uhl</t>
  </si>
  <si>
    <t>Adriane Kozubek</t>
  </si>
  <si>
    <t>Albert-Eugen Vetter</t>
  </si>
  <si>
    <t>Andre Kramer</t>
  </si>
  <si>
    <t xml:space="preserve">Andreas Bruder </t>
  </si>
  <si>
    <t>Andreas Martin</t>
  </si>
  <si>
    <t>Anja Carlson</t>
  </si>
  <si>
    <t>Armin Benz</t>
  </si>
  <si>
    <t>Aron Roth</t>
  </si>
  <si>
    <t>Barbara Teßmer</t>
  </si>
  <si>
    <t>Beate Heizmann</t>
  </si>
  <si>
    <t>Bernd Hettig</t>
  </si>
  <si>
    <t>Bernd Kuderer</t>
  </si>
  <si>
    <t>Celia Kuch</t>
  </si>
  <si>
    <t>Clara Itt</t>
  </si>
  <si>
    <t>Claudia Falk</t>
  </si>
  <si>
    <t>Corina Leible</t>
  </si>
  <si>
    <t>David Mild</t>
  </si>
  <si>
    <t>Diana Jung</t>
  </si>
  <si>
    <t>Egon Knäble</t>
  </si>
  <si>
    <t>Elfriede Ganter</t>
  </si>
  <si>
    <t>Felix Köhler</t>
  </si>
  <si>
    <t>Heike Hoferer</t>
  </si>
  <si>
    <t>Heiko Rieber</t>
  </si>
  <si>
    <t>Hubert Roth</t>
  </si>
  <si>
    <t>Jakob Hoferer</t>
  </si>
  <si>
    <t>Jakob Roth</t>
  </si>
  <si>
    <t>Janina Büdel</t>
  </si>
  <si>
    <t>Johannes Hasselmann</t>
  </si>
  <si>
    <t>Jonas Mannefeld</t>
  </si>
  <si>
    <t>Jörg Marin</t>
  </si>
  <si>
    <t>Julia Biedert</t>
  </si>
  <si>
    <t>Julius Spitzmüller</t>
  </si>
  <si>
    <t>Klaus Schmieder</t>
  </si>
  <si>
    <t>Lothar Killig</t>
  </si>
  <si>
    <t>Ludwig Börsig</t>
  </si>
  <si>
    <t>Ludwig Roth</t>
  </si>
  <si>
    <t>Marius Schütze</t>
  </si>
  <si>
    <t>Martin Brosemer</t>
  </si>
  <si>
    <t>Matthias Pfundstein</t>
  </si>
  <si>
    <t>Melvin Seith</t>
  </si>
  <si>
    <t>Michaela Dold</t>
  </si>
  <si>
    <t>Nadia Dietz</t>
  </si>
  <si>
    <t>Pia Rathgeb</t>
  </si>
  <si>
    <t>Ralf Schneider</t>
  </si>
  <si>
    <t>Rebecca Buk</t>
  </si>
  <si>
    <t>Sabrina Kienzle</t>
  </si>
  <si>
    <t>Sebastian Hainz</t>
  </si>
  <si>
    <t>Simon Eichler</t>
  </si>
  <si>
    <t>Steffi Hassis</t>
  </si>
  <si>
    <t>Stephanie Morath</t>
  </si>
  <si>
    <t>Susanne Dilger</t>
  </si>
  <si>
    <t>Thibaud Clipet</t>
  </si>
  <si>
    <t>Timo Lehmann</t>
  </si>
  <si>
    <t>Ulrich Benz</t>
  </si>
  <si>
    <t>Volker Kling</t>
  </si>
  <si>
    <t>Yvonne Bräutigam</t>
  </si>
  <si>
    <t xml:space="preserve">Frankfurt (Main) </t>
  </si>
  <si>
    <t>38. Oberwaldlauf  5 km</t>
  </si>
  <si>
    <t>Jugend und Kurzstrecke ca. 2500 m</t>
  </si>
  <si>
    <t>Ultralauf HaWei50   (50 km)</t>
  </si>
  <si>
    <t>Volkslauf Biberach 5 km</t>
  </si>
  <si>
    <t>42 km  1870 M Höhendifferenz</t>
  </si>
  <si>
    <t>44 km  1860 HM</t>
  </si>
  <si>
    <t>7,8 km  1074 HM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</si>
</sst>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dd/mm/yy"/>
  </numFmts>
  <fonts count="18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7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2" borderId="0" xfId="0" applyFill="1"/>
    <xf numFmtId="1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1" fontId="6" fillId="2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7" fillId="3" borderId="0" xfId="1" applyNumberFormat="1" applyFont="1" applyFill="1" applyBorder="1" applyAlignment="1" applyProtection="1"/>
    <xf numFmtId="49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21" fontId="0" fillId="0" borderId="4" xfId="0" applyNumberFormat="1" applyFont="1" applyBorder="1" applyAlignment="1">
      <alignment horizontal="center"/>
    </xf>
    <xf numFmtId="0" fontId="0" fillId="4" borderId="0" xfId="0" applyFill="1" applyBorder="1"/>
    <xf numFmtId="1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14" fontId="6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3" borderId="0" xfId="1" applyNumberFormat="1" applyFont="1" applyFill="1" applyBorder="1" applyAlignment="1" applyProtection="1">
      <alignment horizontal="left"/>
    </xf>
    <xf numFmtId="0" fontId="0" fillId="6" borderId="0" xfId="0" applyFill="1"/>
    <xf numFmtId="14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right"/>
    </xf>
    <xf numFmtId="0" fontId="0" fillId="3" borderId="3" xfId="0" applyFont="1" applyFill="1" applyBorder="1" applyAlignment="1">
      <alignment horizontal="center"/>
    </xf>
    <xf numFmtId="0" fontId="7" fillId="3" borderId="3" xfId="1" applyNumberFormat="1" applyFont="1" applyFill="1" applyBorder="1" applyAlignment="1" applyProtection="1">
      <alignment horizontal="left"/>
    </xf>
    <xf numFmtId="21" fontId="0" fillId="3" borderId="4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right"/>
    </xf>
    <xf numFmtId="14" fontId="6" fillId="7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0" fillId="6" borderId="0" xfId="0" applyFont="1" applyFill="1" applyAlignment="1">
      <alignment horizontal="center"/>
    </xf>
    <xf numFmtId="21" fontId="7" fillId="3" borderId="4" xfId="1" applyNumberFormat="1" applyFont="1" applyFill="1" applyBorder="1" applyAlignment="1" applyProtection="1">
      <alignment horizontal="center"/>
    </xf>
    <xf numFmtId="164" fontId="0" fillId="0" borderId="3" xfId="0" applyNumberFormat="1" applyFont="1" applyBorder="1" applyAlignment="1">
      <alignment horizontal="left"/>
    </xf>
    <xf numFmtId="21" fontId="0" fillId="0" borderId="3" xfId="0" applyNumberFormat="1" applyFont="1" applyBorder="1" applyAlignment="1">
      <alignment horizontal="center"/>
    </xf>
    <xf numFmtId="21" fontId="7" fillId="3" borderId="4" xfId="1" applyNumberFormat="1" applyFill="1" applyBorder="1" applyAlignment="1" applyProtection="1">
      <alignment horizontal="center"/>
    </xf>
    <xf numFmtId="0" fontId="0" fillId="0" borderId="3" xfId="0" applyNumberFormat="1" applyFont="1" applyBorder="1" applyAlignment="1">
      <alignment horizontal="center"/>
    </xf>
    <xf numFmtId="0" fontId="11" fillId="6" borderId="0" xfId="0" applyFont="1" applyFill="1" applyBorder="1"/>
    <xf numFmtId="14" fontId="11" fillId="6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right"/>
    </xf>
    <xf numFmtId="0" fontId="0" fillId="0" borderId="0" xfId="0" applyBorder="1"/>
    <xf numFmtId="0" fontId="12" fillId="0" borderId="3" xfId="0" applyFont="1" applyBorder="1" applyAlignment="1">
      <alignment horizontal="left"/>
    </xf>
    <xf numFmtId="21" fontId="12" fillId="0" borderId="4" xfId="0" applyNumberFormat="1" applyFont="1" applyBorder="1" applyAlignment="1">
      <alignment horizontal="center"/>
    </xf>
    <xf numFmtId="14" fontId="6" fillId="8" borderId="0" xfId="0" applyNumberFormat="1" applyFont="1" applyFill="1" applyBorder="1" applyAlignment="1">
      <alignment horizontal="right"/>
    </xf>
    <xf numFmtId="14" fontId="6" fillId="8" borderId="0" xfId="0" applyNumberFormat="1" applyFont="1" applyFill="1" applyBorder="1" applyAlignment="1">
      <alignment horizontal="center"/>
    </xf>
    <xf numFmtId="0" fontId="0" fillId="8" borderId="0" xfId="0" applyFont="1" applyFill="1" applyAlignment="1">
      <alignment horizontal="right"/>
    </xf>
    <xf numFmtId="0" fontId="6" fillId="8" borderId="0" xfId="0" applyFont="1" applyFill="1" applyBorder="1" applyAlignment="1">
      <alignment horizontal="right"/>
    </xf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49" fontId="0" fillId="3" borderId="0" xfId="0" applyNumberFormat="1" applyFont="1" applyFill="1" applyBorder="1" applyAlignment="1">
      <alignment horizontal="center"/>
    </xf>
    <xf numFmtId="21" fontId="0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14" fontId="10" fillId="8" borderId="0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4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17" fillId="0" borderId="0" xfId="4"/>
    <xf numFmtId="0" fontId="0" fillId="0" borderId="0" xfId="4" applyFont="1" applyAlignment="1">
      <alignment horizontal="center" wrapText="1"/>
    </xf>
    <xf numFmtId="14" fontId="0" fillId="0" borderId="0" xfId="4" applyNumberFormat="1" applyFont="1"/>
    <xf numFmtId="0" fontId="0" fillId="0" borderId="0" xfId="4" applyFont="1"/>
    <xf numFmtId="0" fontId="14" fillId="0" borderId="0" xfId="4" applyFont="1" applyAlignment="1">
      <alignment wrapText="1"/>
    </xf>
    <xf numFmtId="0" fontId="0" fillId="0" borderId="0" xfId="4" applyFont="1" applyBorder="1"/>
    <xf numFmtId="0" fontId="0" fillId="0" borderId="0" xfId="4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4" applyFont="1" applyFill="1"/>
    <xf numFmtId="0" fontId="4" fillId="0" borderId="0" xfId="0" applyFont="1" applyBorder="1" applyAlignment="1">
      <alignment horizontal="center"/>
    </xf>
    <xf numFmtId="0" fontId="6" fillId="0" borderId="0" xfId="4" applyFont="1" applyBorder="1" applyAlignment="1">
      <alignment horizontal="left" wrapText="1"/>
    </xf>
  </cellXfs>
  <cellStyles count="7">
    <cellStyle name="Ergebnis 1" xfId="2"/>
    <cellStyle name="Ergebnis 2" xfId="3"/>
    <cellStyle name="Hyperlink" xfId="1" builtinId="8"/>
    <cellStyle name="Standard" xfId="0" builtinId="0"/>
    <cellStyle name="Standard_ergebnisse_2009_dropdown" xfId="4"/>
    <cellStyle name="Überschrift 1 1" xfId="5"/>
    <cellStyle name="Überschrift 5" xfId="6"/>
  </cellStyles>
  <dxfs count="2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il.rouffach-athletisme.org/" TargetMode="External"/><Relationship Id="rId1" Type="http://schemas.openxmlformats.org/officeDocument/2006/relationships/hyperlink" Target="http://trail.rouffach-athletisme.or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5"/>
  <sheetViews>
    <sheetView tabSelected="1" zoomScale="190" zoomScaleNormal="190" workbookViewId="0">
      <selection activeCell="E121" sqref="E121"/>
    </sheetView>
  </sheetViews>
  <sheetFormatPr baseColWidth="10" defaultColWidth="10.7109375" defaultRowHeight="12.75" customHeight="1"/>
  <cols>
    <col min="1" max="1" width="2.42578125" customWidth="1"/>
    <col min="2" max="2" width="11.5703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8" ht="12.95" customHeight="1">
      <c r="B1" s="1"/>
      <c r="C1" s="1"/>
      <c r="D1" s="1"/>
      <c r="E1" s="1"/>
      <c r="F1" s="1"/>
      <c r="G1" s="2"/>
    </row>
    <row r="2" spans="1:8" ht="23.25" customHeight="1">
      <c r="B2" s="85" t="s">
        <v>0</v>
      </c>
      <c r="C2" s="85"/>
      <c r="D2" s="85"/>
      <c r="E2" s="85" t="s">
        <v>1</v>
      </c>
      <c r="F2" s="85"/>
      <c r="G2" s="85"/>
      <c r="H2" t="s">
        <v>2</v>
      </c>
    </row>
    <row r="3" spans="1:8" ht="15" customHeight="1">
      <c r="B3" s="1"/>
      <c r="C3" s="1"/>
      <c r="D3" s="1"/>
      <c r="E3" s="1"/>
      <c r="F3" s="1"/>
      <c r="G3" s="1"/>
    </row>
    <row r="4" spans="1:8" ht="15" customHeight="1">
      <c r="B4" s="1"/>
      <c r="C4" s="1"/>
      <c r="D4" s="1"/>
      <c r="E4" s="1"/>
      <c r="F4" s="1"/>
      <c r="G4" s="1"/>
    </row>
    <row r="5" spans="1:8" ht="15" customHeight="1">
      <c r="A5" s="3"/>
      <c r="B5" s="4">
        <v>45657</v>
      </c>
      <c r="C5" s="4" t="s">
        <v>3</v>
      </c>
      <c r="D5" s="3"/>
      <c r="E5" s="5" t="s">
        <v>4</v>
      </c>
      <c r="F5" s="6" t="s">
        <v>5</v>
      </c>
      <c r="G5" s="2" t="s">
        <v>6</v>
      </c>
    </row>
    <row r="6" spans="1:8" ht="15" customHeight="1">
      <c r="A6" s="3"/>
      <c r="B6" s="7" t="s">
        <v>7</v>
      </c>
      <c r="C6" s="8" t="s">
        <v>8</v>
      </c>
      <c r="D6" s="8" t="s">
        <v>9</v>
      </c>
      <c r="E6" s="9"/>
      <c r="F6" s="8" t="s">
        <v>10</v>
      </c>
      <c r="G6" s="1"/>
    </row>
    <row r="7" spans="1:8" ht="15" customHeight="1">
      <c r="A7" s="3"/>
      <c r="B7" s="10" t="s">
        <v>11</v>
      </c>
      <c r="C7" s="10" t="s">
        <v>11</v>
      </c>
      <c r="D7" s="10" t="s">
        <v>11</v>
      </c>
      <c r="E7" s="11" t="s">
        <v>12</v>
      </c>
      <c r="F7" s="12" t="s">
        <v>13</v>
      </c>
      <c r="G7" s="1"/>
    </row>
    <row r="8" spans="1:8" ht="15" customHeight="1">
      <c r="B8" s="1"/>
      <c r="C8" s="1"/>
      <c r="D8" s="1"/>
      <c r="E8" s="1"/>
      <c r="F8" s="1"/>
      <c r="G8" s="1"/>
    </row>
    <row r="9" spans="1:8" ht="15" customHeight="1">
      <c r="A9" s="3"/>
      <c r="B9" s="4">
        <v>45657</v>
      </c>
      <c r="C9" s="4" t="s">
        <v>14</v>
      </c>
      <c r="D9" s="3"/>
      <c r="E9" s="5" t="s">
        <v>4</v>
      </c>
      <c r="F9" s="6" t="s">
        <v>15</v>
      </c>
      <c r="G9" s="2" t="s">
        <v>6</v>
      </c>
    </row>
    <row r="10" spans="1:8" ht="15" customHeight="1">
      <c r="A10" s="3"/>
      <c r="B10" s="7" t="s">
        <v>7</v>
      </c>
      <c r="C10" s="8" t="s">
        <v>8</v>
      </c>
      <c r="D10" s="8" t="s">
        <v>9</v>
      </c>
      <c r="E10" s="9"/>
      <c r="F10" s="8" t="s">
        <v>10</v>
      </c>
      <c r="G10" s="1"/>
    </row>
    <row r="11" spans="1:8" ht="15" customHeight="1">
      <c r="A11" s="3"/>
      <c r="B11" s="10" t="s">
        <v>16</v>
      </c>
      <c r="C11" s="10" t="s">
        <v>17</v>
      </c>
      <c r="D11" s="10" t="s">
        <v>18</v>
      </c>
      <c r="E11" s="11" t="s">
        <v>19</v>
      </c>
      <c r="F11" s="12">
        <v>2.5902777777777778E-2</v>
      </c>
      <c r="G11" s="1"/>
    </row>
    <row r="12" spans="1:8" ht="15" customHeight="1">
      <c r="A12" s="3"/>
      <c r="B12" s="10" t="s">
        <v>20</v>
      </c>
      <c r="C12" s="10" t="s">
        <v>21</v>
      </c>
      <c r="D12" s="10" t="s">
        <v>17</v>
      </c>
      <c r="E12" s="11" t="s">
        <v>22</v>
      </c>
      <c r="F12" s="12">
        <v>2.7974537037037037E-2</v>
      </c>
      <c r="G12" s="1"/>
    </row>
    <row r="13" spans="1:8" ht="15" customHeight="1">
      <c r="A13" s="3"/>
      <c r="B13" s="10" t="s">
        <v>23</v>
      </c>
      <c r="C13" s="10" t="s">
        <v>24</v>
      </c>
      <c r="D13" s="10" t="s">
        <v>25</v>
      </c>
      <c r="E13" s="11" t="s">
        <v>26</v>
      </c>
      <c r="F13" s="12">
        <v>3.1203703703703702E-2</v>
      </c>
      <c r="G13" s="1"/>
    </row>
    <row r="14" spans="1:8" ht="15" customHeight="1">
      <c r="A14" s="3"/>
      <c r="B14" s="10" t="s">
        <v>27</v>
      </c>
      <c r="C14" s="10" t="s">
        <v>16</v>
      </c>
      <c r="D14" s="10" t="s">
        <v>11</v>
      </c>
      <c r="E14" s="11" t="s">
        <v>28</v>
      </c>
      <c r="F14" s="12">
        <v>3.2453703703703707E-2</v>
      </c>
      <c r="G14" s="1"/>
    </row>
    <row r="15" spans="1:8" ht="15" customHeight="1">
      <c r="A15" s="3"/>
      <c r="B15" s="10" t="s">
        <v>29</v>
      </c>
      <c r="C15" s="10" t="s">
        <v>30</v>
      </c>
      <c r="D15" s="10" t="s">
        <v>17</v>
      </c>
      <c r="E15" s="11" t="s">
        <v>31</v>
      </c>
      <c r="F15" s="12">
        <v>3.2870370370370369E-2</v>
      </c>
      <c r="G15" s="1"/>
    </row>
    <row r="16" spans="1:8" ht="15" customHeight="1">
      <c r="A16" s="3"/>
      <c r="B16" s="10" t="s">
        <v>32</v>
      </c>
      <c r="C16" s="10" t="s">
        <v>33</v>
      </c>
      <c r="D16" s="10" t="s">
        <v>25</v>
      </c>
      <c r="E16" s="11" t="s">
        <v>34</v>
      </c>
      <c r="F16" s="12">
        <v>3.7083333333333336E-2</v>
      </c>
      <c r="G16" s="1"/>
    </row>
    <row r="17" spans="1:7" ht="15" customHeight="1">
      <c r="B17" s="1"/>
      <c r="C17" s="1"/>
      <c r="D17" s="1"/>
      <c r="E17" s="1"/>
      <c r="F17" s="1"/>
      <c r="G17" s="1"/>
    </row>
    <row r="18" spans="1:7" ht="15" customHeight="1">
      <c r="A18" s="13"/>
      <c r="B18" s="14">
        <v>45655</v>
      </c>
      <c r="C18" s="15" t="s">
        <v>35</v>
      </c>
      <c r="D18" s="13"/>
      <c r="E18" s="15" t="s">
        <v>36</v>
      </c>
      <c r="F18" s="16" t="s">
        <v>37</v>
      </c>
      <c r="G18" s="2" t="s">
        <v>6</v>
      </c>
    </row>
    <row r="19" spans="1:7" ht="15" customHeight="1">
      <c r="A19" s="13"/>
      <c r="B19" s="8" t="s">
        <v>7</v>
      </c>
      <c r="C19" s="8" t="s">
        <v>8</v>
      </c>
      <c r="D19" s="8" t="s">
        <v>9</v>
      </c>
      <c r="E19" s="8" t="s">
        <v>38</v>
      </c>
      <c r="F19" s="8" t="s">
        <v>10</v>
      </c>
      <c r="G19" s="1"/>
    </row>
    <row r="20" spans="1:7" ht="15" customHeight="1">
      <c r="A20" s="13"/>
      <c r="B20" s="10"/>
      <c r="C20" s="10" t="s">
        <v>16</v>
      </c>
      <c r="D20" s="10"/>
      <c r="E20" s="11" t="s">
        <v>31</v>
      </c>
      <c r="F20" s="12">
        <v>0.11637731481481481</v>
      </c>
      <c r="G20" s="1"/>
    </row>
    <row r="21" spans="1:7" ht="15" customHeight="1">
      <c r="A21" s="13"/>
      <c r="B21" s="10"/>
      <c r="C21" s="10" t="s">
        <v>11</v>
      </c>
      <c r="D21" s="10"/>
      <c r="E21" s="11" t="s">
        <v>34</v>
      </c>
      <c r="F21" s="12">
        <v>0.13480324074074074</v>
      </c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A23" s="3"/>
      <c r="B23" s="4">
        <v>45641</v>
      </c>
      <c r="C23" s="4" t="s">
        <v>39</v>
      </c>
      <c r="D23" s="3"/>
      <c r="E23" s="5" t="s">
        <v>40</v>
      </c>
      <c r="F23" s="6" t="s">
        <v>41</v>
      </c>
      <c r="G23" s="2"/>
    </row>
    <row r="24" spans="1:7" ht="15" customHeight="1">
      <c r="A24" s="3"/>
      <c r="B24" s="7" t="s">
        <v>7</v>
      </c>
      <c r="C24" s="8" t="s">
        <v>8</v>
      </c>
      <c r="D24" s="8" t="s">
        <v>9</v>
      </c>
      <c r="E24" s="9"/>
      <c r="F24" s="8" t="s">
        <v>10</v>
      </c>
      <c r="G24" s="1"/>
    </row>
    <row r="25" spans="1:7" ht="15" customHeight="1">
      <c r="A25" s="3"/>
      <c r="B25" s="10" t="s">
        <v>42</v>
      </c>
      <c r="C25" s="10" t="s">
        <v>21</v>
      </c>
      <c r="D25" s="10" t="s">
        <v>18</v>
      </c>
      <c r="E25" s="11" t="s">
        <v>43</v>
      </c>
      <c r="F25" s="12">
        <v>2.6076388888888889E-2</v>
      </c>
      <c r="G25" s="1"/>
    </row>
    <row r="26" spans="1:7" ht="15" customHeight="1">
      <c r="A26" s="3"/>
      <c r="B26" s="10" t="s">
        <v>44</v>
      </c>
      <c r="C26" s="10" t="s">
        <v>45</v>
      </c>
      <c r="D26" s="10" t="s">
        <v>46</v>
      </c>
      <c r="E26" s="11" t="s">
        <v>34</v>
      </c>
      <c r="F26" s="12">
        <v>3.5694444444444445E-2</v>
      </c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A28" s="17"/>
      <c r="B28" s="18">
        <v>45619</v>
      </c>
      <c r="C28" s="19" t="s">
        <v>47</v>
      </c>
      <c r="D28" s="17"/>
      <c r="E28" s="19" t="s">
        <v>48</v>
      </c>
      <c r="F28" s="20" t="s">
        <v>49</v>
      </c>
      <c r="G28" s="2"/>
    </row>
    <row r="29" spans="1:7" ht="15" customHeight="1">
      <c r="A29" s="17"/>
      <c r="B29" s="7" t="s">
        <v>7</v>
      </c>
      <c r="C29" s="21" t="s">
        <v>8</v>
      </c>
      <c r="D29" s="21" t="s">
        <v>9</v>
      </c>
      <c r="E29" s="9"/>
      <c r="F29" s="8" t="s">
        <v>2</v>
      </c>
      <c r="G29" s="1"/>
    </row>
    <row r="30" spans="1:7" ht="15" customHeight="1">
      <c r="A30" s="17"/>
      <c r="B30" s="22"/>
      <c r="C30" s="10" t="s">
        <v>50</v>
      </c>
      <c r="D30" s="10" t="s">
        <v>51</v>
      </c>
      <c r="E30" s="11" t="s">
        <v>52</v>
      </c>
      <c r="F30" s="12">
        <v>6.6701388888888893E-2</v>
      </c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A32" s="13"/>
      <c r="B32" s="14">
        <v>45619</v>
      </c>
      <c r="C32" s="15" t="s">
        <v>53</v>
      </c>
      <c r="D32" s="13"/>
      <c r="E32" s="15" t="s">
        <v>54</v>
      </c>
      <c r="F32" s="16" t="s">
        <v>55</v>
      </c>
      <c r="G32" s="2"/>
    </row>
    <row r="33" spans="1:7" ht="15" customHeight="1">
      <c r="A33" s="13"/>
      <c r="B33" s="1"/>
      <c r="C33" s="1"/>
      <c r="D33" s="1"/>
      <c r="E33" s="15" t="s">
        <v>56</v>
      </c>
      <c r="F33" s="1"/>
      <c r="G33" s="1"/>
    </row>
    <row r="34" spans="1:7" ht="15" customHeight="1">
      <c r="A34" s="13"/>
      <c r="B34" s="8" t="s">
        <v>7</v>
      </c>
      <c r="C34" s="8" t="s">
        <v>8</v>
      </c>
      <c r="D34" s="8" t="s">
        <v>9</v>
      </c>
      <c r="E34" s="23"/>
      <c r="F34" s="8" t="s">
        <v>10</v>
      </c>
      <c r="G34" s="1"/>
    </row>
    <row r="35" spans="1:7" ht="15" customHeight="1">
      <c r="A35" s="13"/>
      <c r="B35" s="10"/>
      <c r="C35" s="10" t="s">
        <v>18</v>
      </c>
      <c r="D35" s="10" t="s">
        <v>11</v>
      </c>
      <c r="E35" s="11" t="s">
        <v>34</v>
      </c>
      <c r="F35" s="12">
        <v>1.5613425925925926E-2</v>
      </c>
      <c r="G35" s="1"/>
    </row>
    <row r="36" spans="1:7" ht="15" customHeight="1">
      <c r="B36" s="1"/>
      <c r="C36" s="1"/>
      <c r="D36" s="1"/>
      <c r="E36" s="1"/>
      <c r="F36" s="1"/>
      <c r="G36" s="1"/>
    </row>
    <row r="37" spans="1:7" ht="15" customHeight="1">
      <c r="A37" s="3"/>
      <c r="B37" s="4">
        <v>45619</v>
      </c>
      <c r="C37" s="4" t="s">
        <v>57</v>
      </c>
      <c r="D37" s="3"/>
      <c r="E37" s="5" t="s">
        <v>58</v>
      </c>
      <c r="F37" s="6" t="s">
        <v>59</v>
      </c>
      <c r="G37" s="2"/>
    </row>
    <row r="38" spans="1:7" ht="15" customHeight="1">
      <c r="A38" s="3"/>
      <c r="B38" s="7" t="s">
        <v>7</v>
      </c>
      <c r="C38" s="8" t="s">
        <v>8</v>
      </c>
      <c r="D38" s="8" t="s">
        <v>9</v>
      </c>
      <c r="E38" s="9"/>
      <c r="F38" s="8" t="s">
        <v>10</v>
      </c>
      <c r="G38" s="1"/>
    </row>
    <row r="39" spans="1:7" ht="15" customHeight="1">
      <c r="A39" s="3"/>
      <c r="B39" s="10" t="s">
        <v>60</v>
      </c>
      <c r="C39" s="10" t="s">
        <v>11</v>
      </c>
      <c r="D39" s="10" t="s">
        <v>11</v>
      </c>
      <c r="E39" s="11" t="s">
        <v>43</v>
      </c>
      <c r="F39" s="12">
        <v>2.6574074074074073E-2</v>
      </c>
      <c r="G39" s="1"/>
    </row>
    <row r="40" spans="1:7" ht="15" customHeight="1">
      <c r="A40" s="3"/>
      <c r="B40" s="10" t="s">
        <v>61</v>
      </c>
      <c r="C40" s="10" t="s">
        <v>62</v>
      </c>
      <c r="D40" s="10" t="s">
        <v>18</v>
      </c>
      <c r="E40" s="11" t="s">
        <v>63</v>
      </c>
      <c r="F40" s="12">
        <v>2.9629629629629631E-2</v>
      </c>
      <c r="G40" s="1"/>
    </row>
    <row r="41" spans="1:7" ht="15" customHeight="1">
      <c r="A41" s="3"/>
      <c r="B41" s="10" t="s">
        <v>64</v>
      </c>
      <c r="C41" s="10" t="s">
        <v>65</v>
      </c>
      <c r="D41" s="10" t="s">
        <v>11</v>
      </c>
      <c r="E41" s="11" t="s">
        <v>26</v>
      </c>
      <c r="F41" s="12">
        <v>3.0324074074074073E-2</v>
      </c>
      <c r="G41" s="1"/>
    </row>
    <row r="42" spans="1:7" ht="15" customHeight="1">
      <c r="A42" s="3"/>
      <c r="B42" s="10" t="s">
        <v>66</v>
      </c>
      <c r="C42" s="10" t="s">
        <v>67</v>
      </c>
      <c r="D42" s="10" t="s">
        <v>25</v>
      </c>
      <c r="E42" s="11" t="s">
        <v>68</v>
      </c>
      <c r="F42" s="12">
        <v>4.0462962962962964E-2</v>
      </c>
      <c r="G42" s="1"/>
    </row>
    <row r="43" spans="1:7" ht="15" customHeight="1">
      <c r="B43" s="1"/>
      <c r="C43" s="1"/>
      <c r="D43" s="1"/>
      <c r="E43" s="1"/>
      <c r="F43" s="1"/>
      <c r="G43" s="1"/>
    </row>
    <row r="44" spans="1:7" ht="15" customHeight="1">
      <c r="A44" s="13"/>
      <c r="B44" s="14">
        <v>45613</v>
      </c>
      <c r="C44" s="15" t="s">
        <v>69</v>
      </c>
      <c r="D44" s="13"/>
      <c r="E44" s="15" t="s">
        <v>70</v>
      </c>
      <c r="F44" s="16"/>
      <c r="G44" s="2"/>
    </row>
    <row r="45" spans="1:7" ht="15" customHeight="1">
      <c r="A45" s="13"/>
      <c r="B45" s="1"/>
      <c r="C45" s="1"/>
      <c r="D45" s="1"/>
      <c r="E45" s="15" t="s">
        <v>71</v>
      </c>
      <c r="F45" s="1"/>
      <c r="G45" s="1"/>
    </row>
    <row r="46" spans="1:7" ht="15" customHeight="1">
      <c r="A46" s="13"/>
      <c r="B46" s="8" t="s">
        <v>7</v>
      </c>
      <c r="C46" s="8" t="s">
        <v>8</v>
      </c>
      <c r="D46" s="8" t="s">
        <v>9</v>
      </c>
      <c r="E46" s="23"/>
      <c r="F46" s="8" t="s">
        <v>10</v>
      </c>
      <c r="G46" s="1"/>
    </row>
    <row r="47" spans="1:7" ht="15" customHeight="1">
      <c r="A47" s="13"/>
      <c r="B47" s="10"/>
      <c r="C47" s="10"/>
      <c r="D47" s="10" t="s">
        <v>72</v>
      </c>
      <c r="E47" s="11" t="s">
        <v>73</v>
      </c>
      <c r="F47" s="12" t="s">
        <v>74</v>
      </c>
      <c r="G47" s="1"/>
    </row>
    <row r="48" spans="1:7" ht="15" customHeight="1">
      <c r="B48" s="1"/>
      <c r="C48" s="1"/>
      <c r="D48" s="1"/>
      <c r="E48" s="1"/>
      <c r="F48" s="1"/>
      <c r="G48" s="1"/>
    </row>
    <row r="49" spans="1:7" ht="15" customHeight="1">
      <c r="A49" s="13"/>
      <c r="B49" s="14">
        <v>45612</v>
      </c>
      <c r="C49" s="15" t="s">
        <v>75</v>
      </c>
      <c r="D49" s="13"/>
      <c r="E49" s="15" t="s">
        <v>76</v>
      </c>
      <c r="F49" s="16" t="s">
        <v>77</v>
      </c>
      <c r="G49" s="2"/>
    </row>
    <row r="50" spans="1:7" ht="15" customHeight="1">
      <c r="A50" s="13"/>
      <c r="B50" s="1"/>
      <c r="C50" s="1"/>
      <c r="D50" s="1"/>
      <c r="E50" s="15" t="s">
        <v>78</v>
      </c>
      <c r="F50" s="1"/>
      <c r="G50" s="1"/>
    </row>
    <row r="51" spans="1:7" ht="15" customHeight="1">
      <c r="A51" s="13"/>
      <c r="B51" s="8" t="s">
        <v>7</v>
      </c>
      <c r="C51" s="8" t="s">
        <v>8</v>
      </c>
      <c r="D51" s="8" t="s">
        <v>9</v>
      </c>
      <c r="E51" s="23"/>
      <c r="F51" s="8" t="s">
        <v>10</v>
      </c>
      <c r="G51" s="1"/>
    </row>
    <row r="52" spans="1:7" ht="15" customHeight="1">
      <c r="A52" s="13"/>
      <c r="B52" s="10" t="s">
        <v>79</v>
      </c>
      <c r="C52" s="10" t="s">
        <v>80</v>
      </c>
      <c r="D52" s="10" t="s">
        <v>27</v>
      </c>
      <c r="E52" s="11" t="s">
        <v>63</v>
      </c>
      <c r="F52" s="12">
        <v>0.14634259259259258</v>
      </c>
      <c r="G52" s="1"/>
    </row>
    <row r="53" spans="1:7" ht="15" customHeight="1">
      <c r="B53" s="1"/>
      <c r="C53" s="1"/>
      <c r="D53" s="1"/>
      <c r="E53" s="1"/>
      <c r="F53" s="1"/>
      <c r="G53" s="1"/>
    </row>
    <row r="54" spans="1:7" ht="15" customHeight="1">
      <c r="A54" s="24"/>
      <c r="B54" s="25">
        <v>45606</v>
      </c>
      <c r="C54" s="26" t="s">
        <v>81</v>
      </c>
      <c r="D54" s="27"/>
      <c r="E54" s="26" t="s">
        <v>82</v>
      </c>
      <c r="F54" s="28" t="s">
        <v>83</v>
      </c>
      <c r="G54" s="2"/>
    </row>
    <row r="55" spans="1:7" ht="15" customHeight="1">
      <c r="A55" s="24"/>
      <c r="E55" s="26" t="s">
        <v>84</v>
      </c>
      <c r="G55" s="1"/>
    </row>
    <row r="56" spans="1:7" ht="15" customHeight="1">
      <c r="A56" s="24"/>
      <c r="B56" s="29" t="s">
        <v>7</v>
      </c>
      <c r="C56" s="21" t="s">
        <v>8</v>
      </c>
      <c r="D56" s="21" t="s">
        <v>9</v>
      </c>
      <c r="E56" s="30"/>
      <c r="F56" s="31" t="s">
        <v>10</v>
      </c>
      <c r="G56" s="1"/>
    </row>
    <row r="57" spans="1:7" ht="15" customHeight="1">
      <c r="A57" s="24"/>
      <c r="B57" s="10"/>
      <c r="C57" s="10" t="s">
        <v>18</v>
      </c>
      <c r="D57" s="10" t="s">
        <v>11</v>
      </c>
      <c r="E57" s="11" t="s">
        <v>85</v>
      </c>
      <c r="F57" s="12" t="s">
        <v>86</v>
      </c>
      <c r="G57" s="1"/>
    </row>
    <row r="58" spans="1:7" ht="15" customHeight="1">
      <c r="A58" s="24"/>
      <c r="B58" s="10"/>
      <c r="C58" s="10" t="s">
        <v>25</v>
      </c>
      <c r="D58" s="10" t="s">
        <v>11</v>
      </c>
      <c r="E58" s="11" t="s">
        <v>43</v>
      </c>
      <c r="F58" s="12" t="s">
        <v>87</v>
      </c>
      <c r="G58" s="1"/>
    </row>
    <row r="59" spans="1:7" ht="15" customHeight="1">
      <c r="B59" s="1"/>
      <c r="C59" s="1"/>
      <c r="D59" s="1"/>
      <c r="E59" s="1"/>
      <c r="F59" s="1"/>
      <c r="G59" s="1"/>
    </row>
    <row r="60" spans="1:7" ht="15" customHeight="1">
      <c r="A60" s="32"/>
      <c r="B60" s="33">
        <v>45592</v>
      </c>
      <c r="C60" s="34" t="s">
        <v>684</v>
      </c>
      <c r="D60" s="32"/>
      <c r="E60" s="34" t="s">
        <v>88</v>
      </c>
      <c r="F60" s="35" t="s">
        <v>89</v>
      </c>
      <c r="G60" s="2"/>
    </row>
    <row r="61" spans="1:7" ht="15" customHeight="1">
      <c r="A61" s="32"/>
      <c r="B61" s="8" t="s">
        <v>7</v>
      </c>
      <c r="C61" s="8" t="s">
        <v>8</v>
      </c>
      <c r="D61" s="8" t="s">
        <v>9</v>
      </c>
      <c r="E61" s="36"/>
      <c r="F61" s="8" t="s">
        <v>10</v>
      </c>
      <c r="G61" s="1"/>
    </row>
    <row r="62" spans="1:7" ht="15" customHeight="1">
      <c r="A62" s="32"/>
      <c r="B62" s="10" t="s">
        <v>90</v>
      </c>
      <c r="C62" s="10" t="s">
        <v>91</v>
      </c>
      <c r="D62" s="10" t="s">
        <v>92</v>
      </c>
      <c r="E62" s="11" t="s">
        <v>22</v>
      </c>
      <c r="F62" s="12">
        <v>0.15561342592592592</v>
      </c>
      <c r="G62" s="1"/>
    </row>
    <row r="63" spans="1:7" ht="15" customHeight="1">
      <c r="B63" s="1"/>
      <c r="C63" s="1"/>
      <c r="D63" s="1"/>
      <c r="E63" s="1"/>
      <c r="F63" s="1"/>
      <c r="G63" s="1"/>
    </row>
    <row r="64" spans="1:7" ht="15" customHeight="1">
      <c r="A64" s="13"/>
      <c r="B64" s="14">
        <v>45585</v>
      </c>
      <c r="C64" s="15" t="s">
        <v>93</v>
      </c>
      <c r="D64" s="13"/>
      <c r="E64" s="15" t="s">
        <v>94</v>
      </c>
      <c r="F64" s="16" t="s">
        <v>95</v>
      </c>
      <c r="G64" s="2"/>
    </row>
    <row r="65" spans="1:7" ht="15" customHeight="1">
      <c r="A65" s="13"/>
      <c r="B65" s="1"/>
      <c r="C65" s="1"/>
      <c r="D65" s="1"/>
      <c r="E65" s="15" t="s">
        <v>96</v>
      </c>
      <c r="F65" s="1"/>
      <c r="G65" s="1"/>
    </row>
    <row r="66" spans="1:7" ht="15" customHeight="1">
      <c r="A66" s="13"/>
      <c r="B66" s="8" t="s">
        <v>7</v>
      </c>
      <c r="C66" s="8" t="s">
        <v>8</v>
      </c>
      <c r="D66" s="8" t="s">
        <v>9</v>
      </c>
      <c r="E66" s="23"/>
      <c r="F66" s="8" t="s">
        <v>10</v>
      </c>
      <c r="G66" s="1"/>
    </row>
    <row r="67" spans="1:7" ht="15" customHeight="1">
      <c r="A67" s="13"/>
      <c r="B67" s="10" t="s">
        <v>97</v>
      </c>
      <c r="C67" s="10" t="s">
        <v>98</v>
      </c>
      <c r="D67" s="10" t="s">
        <v>99</v>
      </c>
      <c r="E67" s="11" t="s">
        <v>100</v>
      </c>
      <c r="F67" s="12">
        <v>3.6018518518518519E-2</v>
      </c>
      <c r="G67" s="1"/>
    </row>
    <row r="68" spans="1:7" ht="15" customHeight="1">
      <c r="B68" s="1"/>
      <c r="C68" s="1"/>
      <c r="D68" s="1"/>
      <c r="E68" s="1"/>
      <c r="F68" s="1"/>
      <c r="G68" s="1"/>
    </row>
    <row r="69" spans="1:7" ht="15" customHeight="1">
      <c r="A69" s="13"/>
      <c r="B69" s="14">
        <v>45584</v>
      </c>
      <c r="C69" s="15" t="s">
        <v>101</v>
      </c>
      <c r="D69" s="13"/>
      <c r="E69" s="15" t="s">
        <v>685</v>
      </c>
      <c r="F69" s="16" t="s">
        <v>102</v>
      </c>
      <c r="G69" s="2"/>
    </row>
    <row r="70" spans="1:7" ht="15" customHeight="1">
      <c r="A70" s="13"/>
      <c r="B70" s="8" t="s">
        <v>7</v>
      </c>
      <c r="C70" s="8" t="s">
        <v>8</v>
      </c>
      <c r="D70" s="8" t="s">
        <v>9</v>
      </c>
      <c r="E70" s="23"/>
      <c r="F70" s="8" t="s">
        <v>10</v>
      </c>
      <c r="G70" s="1"/>
    </row>
    <row r="71" spans="1:7" ht="15" customHeight="1">
      <c r="A71" s="13"/>
      <c r="B71" s="10"/>
      <c r="C71" s="10" t="s">
        <v>103</v>
      </c>
      <c r="D71" s="10" t="s">
        <v>104</v>
      </c>
      <c r="E71" s="11" t="s">
        <v>105</v>
      </c>
      <c r="F71" s="12">
        <v>1.5046296296296295E-2</v>
      </c>
      <c r="G71" s="1"/>
    </row>
    <row r="72" spans="1:7" ht="15" customHeight="1">
      <c r="A72" s="13"/>
      <c r="B72" s="10"/>
      <c r="C72" s="10" t="s">
        <v>106</v>
      </c>
      <c r="D72" s="10" t="s">
        <v>11</v>
      </c>
      <c r="E72" s="11" t="s">
        <v>107</v>
      </c>
      <c r="F72" s="12">
        <v>1.5520833333333333E-2</v>
      </c>
      <c r="G72" s="1"/>
    </row>
    <row r="73" spans="1:7" ht="15" customHeight="1">
      <c r="A73" s="13"/>
      <c r="B73" s="10"/>
      <c r="C73" s="10" t="s">
        <v>108</v>
      </c>
      <c r="D73" s="10" t="s">
        <v>72</v>
      </c>
      <c r="E73" s="11" t="s">
        <v>109</v>
      </c>
      <c r="F73" s="12">
        <v>1.5520833333333333E-2</v>
      </c>
      <c r="G73" s="1"/>
    </row>
    <row r="74" spans="1:7" ht="15" customHeight="1">
      <c r="B74" s="1"/>
      <c r="C74" s="1"/>
      <c r="D74" s="1"/>
      <c r="E74" s="1"/>
      <c r="F74" s="1"/>
      <c r="G74" s="1"/>
    </row>
    <row r="75" spans="1:7" ht="15" customHeight="1">
      <c r="A75" s="13"/>
      <c r="B75" s="14">
        <v>45584</v>
      </c>
      <c r="C75" s="15" t="s">
        <v>110</v>
      </c>
      <c r="D75" s="13"/>
      <c r="E75" s="15" t="s">
        <v>54</v>
      </c>
      <c r="F75" s="37" t="s">
        <v>111</v>
      </c>
      <c r="G75" s="2"/>
    </row>
    <row r="76" spans="1:7" ht="15" customHeight="1">
      <c r="A76" s="13"/>
      <c r="B76" s="1"/>
      <c r="C76" s="1"/>
      <c r="D76" s="1"/>
      <c r="E76" s="15" t="s">
        <v>112</v>
      </c>
      <c r="F76" s="1"/>
      <c r="G76" s="1"/>
    </row>
    <row r="77" spans="1:7" ht="15" customHeight="1">
      <c r="A77" s="13"/>
      <c r="B77" s="8" t="s">
        <v>7</v>
      </c>
      <c r="C77" s="8" t="s">
        <v>8</v>
      </c>
      <c r="D77" s="8" t="s">
        <v>9</v>
      </c>
      <c r="E77" s="23"/>
      <c r="F77" s="8" t="s">
        <v>10</v>
      </c>
      <c r="G77" s="1"/>
    </row>
    <row r="78" spans="1:7" ht="15" customHeight="1">
      <c r="A78" s="13"/>
      <c r="B78" s="10"/>
      <c r="C78" s="10" t="s">
        <v>17</v>
      </c>
      <c r="D78" s="10" t="s">
        <v>25</v>
      </c>
      <c r="E78" s="11" t="s">
        <v>34</v>
      </c>
      <c r="F78" s="12">
        <v>1.9479166666666665E-2</v>
      </c>
      <c r="G78" s="1"/>
    </row>
    <row r="79" spans="1:7" ht="15" customHeight="1">
      <c r="B79" s="1"/>
      <c r="C79" s="1"/>
      <c r="D79" s="1"/>
      <c r="E79" s="1"/>
      <c r="F79" s="1"/>
      <c r="G79" s="1"/>
    </row>
    <row r="80" spans="1:7" ht="15" customHeight="1">
      <c r="A80" s="3"/>
      <c r="B80" s="4">
        <v>45577</v>
      </c>
      <c r="C80" s="4" t="s">
        <v>113</v>
      </c>
      <c r="D80" s="3"/>
      <c r="E80" s="5" t="s">
        <v>114</v>
      </c>
      <c r="F80" s="6" t="s">
        <v>115</v>
      </c>
      <c r="G80" s="2"/>
    </row>
    <row r="81" spans="1:7" ht="15" customHeight="1">
      <c r="A81" s="3"/>
      <c r="B81" s="7" t="s">
        <v>7</v>
      </c>
      <c r="C81" s="8" t="s">
        <v>8</v>
      </c>
      <c r="D81" s="8" t="s">
        <v>9</v>
      </c>
      <c r="E81" s="9"/>
      <c r="F81" s="8" t="s">
        <v>10</v>
      </c>
      <c r="G81" s="1"/>
    </row>
    <row r="82" spans="1:7" ht="15" customHeight="1">
      <c r="A82" s="3"/>
      <c r="B82" s="10"/>
      <c r="C82" s="10" t="s">
        <v>46</v>
      </c>
      <c r="D82" s="10" t="s">
        <v>18</v>
      </c>
      <c r="E82" s="11" t="s">
        <v>63</v>
      </c>
      <c r="F82" s="12">
        <v>2.886574074074074E-2</v>
      </c>
      <c r="G82" s="1"/>
    </row>
    <row r="83" spans="1:7" ht="15" customHeight="1">
      <c r="B83" s="1"/>
      <c r="C83" s="1"/>
      <c r="D83" s="1"/>
      <c r="E83" s="1"/>
      <c r="F83" s="1"/>
      <c r="G83" s="1"/>
    </row>
    <row r="84" spans="1:7" ht="15" customHeight="1">
      <c r="A84" s="13"/>
      <c r="B84" s="14">
        <v>45571</v>
      </c>
      <c r="C84" s="15" t="s">
        <v>116</v>
      </c>
      <c r="D84" s="13"/>
      <c r="E84" s="15" t="s">
        <v>117</v>
      </c>
      <c r="F84" s="16" t="s">
        <v>118</v>
      </c>
      <c r="G84" s="2"/>
    </row>
    <row r="85" spans="1:7" ht="15" customHeight="1">
      <c r="A85" s="13"/>
      <c r="B85" s="8" t="s">
        <v>7</v>
      </c>
      <c r="C85" s="8" t="s">
        <v>8</v>
      </c>
      <c r="D85" s="8" t="s">
        <v>9</v>
      </c>
      <c r="E85" s="9"/>
      <c r="F85" s="8"/>
      <c r="G85" s="1"/>
    </row>
    <row r="86" spans="1:7" ht="15" customHeight="1">
      <c r="A86" s="13"/>
      <c r="B86" s="22"/>
      <c r="C86" s="10" t="s">
        <v>119</v>
      </c>
      <c r="D86" s="10" t="s">
        <v>25</v>
      </c>
      <c r="E86" s="11" t="s">
        <v>31</v>
      </c>
      <c r="F86" s="12" t="s">
        <v>120</v>
      </c>
      <c r="G86" s="1"/>
    </row>
    <row r="87" spans="1:7" ht="15" customHeight="1">
      <c r="A87" s="13"/>
      <c r="B87" s="1"/>
      <c r="C87" s="1"/>
      <c r="D87" s="1"/>
      <c r="E87" s="1"/>
      <c r="F87" s="10" t="s">
        <v>121</v>
      </c>
      <c r="G87" s="1"/>
    </row>
    <row r="88" spans="1:7" ht="15" customHeight="1">
      <c r="A88" s="13"/>
      <c r="B88" s="1"/>
      <c r="C88" s="1"/>
      <c r="D88" s="1"/>
      <c r="E88" s="1"/>
      <c r="F88" s="10" t="s">
        <v>122</v>
      </c>
      <c r="G88" s="1"/>
    </row>
    <row r="89" spans="1:7" ht="15" customHeight="1">
      <c r="B89" s="1"/>
      <c r="C89" s="1"/>
      <c r="D89" s="1"/>
      <c r="E89" s="1"/>
      <c r="F89" s="1"/>
      <c r="G89" s="1"/>
    </row>
    <row r="90" spans="1:7" ht="15" customHeight="1">
      <c r="A90" s="32"/>
      <c r="B90" s="33">
        <v>45571</v>
      </c>
      <c r="C90" s="34" t="s">
        <v>123</v>
      </c>
      <c r="D90" s="32"/>
      <c r="E90" s="34" t="s">
        <v>124</v>
      </c>
      <c r="F90" s="35" t="s">
        <v>125</v>
      </c>
      <c r="G90" s="2"/>
    </row>
    <row r="91" spans="1:7" ht="15" customHeight="1">
      <c r="A91" s="32"/>
      <c r="B91" s="8" t="s">
        <v>7</v>
      </c>
      <c r="C91" s="8" t="s">
        <v>8</v>
      </c>
      <c r="D91" s="8" t="s">
        <v>9</v>
      </c>
      <c r="E91" s="36"/>
      <c r="F91" s="8" t="s">
        <v>10</v>
      </c>
      <c r="G91" s="1"/>
    </row>
    <row r="92" spans="1:7" ht="15" customHeight="1">
      <c r="A92" s="32"/>
      <c r="B92" s="10" t="s">
        <v>126</v>
      </c>
      <c r="C92" s="10"/>
      <c r="D92" s="10" t="s">
        <v>99</v>
      </c>
      <c r="E92" s="11" t="s">
        <v>34</v>
      </c>
      <c r="F92" s="12">
        <v>0.1741550925925926</v>
      </c>
      <c r="G92" s="1"/>
    </row>
    <row r="93" spans="1:7" ht="15" customHeight="1">
      <c r="B93" s="1"/>
      <c r="C93" s="1"/>
      <c r="D93" s="1"/>
      <c r="E93" s="1"/>
      <c r="F93" s="1"/>
      <c r="G93" s="1"/>
    </row>
    <row r="94" spans="1:7" ht="15" customHeight="1">
      <c r="A94" s="13"/>
      <c r="B94" s="14">
        <v>45570</v>
      </c>
      <c r="C94" s="15" t="s">
        <v>127</v>
      </c>
      <c r="D94" s="13"/>
      <c r="E94" s="15" t="s">
        <v>128</v>
      </c>
      <c r="F94" s="16" t="s">
        <v>129</v>
      </c>
      <c r="G94" s="2"/>
    </row>
    <row r="95" spans="1:7" ht="15" customHeight="1">
      <c r="A95" s="13"/>
      <c r="B95" s="8" t="s">
        <v>7</v>
      </c>
      <c r="C95" s="8" t="s">
        <v>8</v>
      </c>
      <c r="D95" s="8" t="s">
        <v>9</v>
      </c>
      <c r="E95" s="23"/>
      <c r="F95" s="8" t="s">
        <v>10</v>
      </c>
      <c r="G95" s="1"/>
    </row>
    <row r="96" spans="1:7" ht="15" customHeight="1">
      <c r="A96" s="13"/>
      <c r="B96" s="10"/>
      <c r="C96" s="10" t="s">
        <v>60</v>
      </c>
      <c r="D96" s="10" t="s">
        <v>72</v>
      </c>
      <c r="E96" s="11" t="s">
        <v>73</v>
      </c>
      <c r="F96" s="12">
        <v>1.9305555555555555E-2</v>
      </c>
      <c r="G96" s="1"/>
    </row>
    <row r="97" spans="1:7" ht="15" customHeight="1">
      <c r="B97" s="1"/>
      <c r="C97" s="1"/>
      <c r="D97" s="1"/>
      <c r="E97" s="1"/>
      <c r="F97" s="1"/>
      <c r="G97" s="1"/>
    </row>
    <row r="98" spans="1:7" ht="15" customHeight="1">
      <c r="A98" s="3"/>
      <c r="B98" s="4">
        <v>45570</v>
      </c>
      <c r="C98" s="4" t="s">
        <v>127</v>
      </c>
      <c r="D98" s="3"/>
      <c r="E98" s="5" t="s">
        <v>130</v>
      </c>
      <c r="F98" s="6" t="s">
        <v>131</v>
      </c>
      <c r="G98" s="2"/>
    </row>
    <row r="99" spans="1:7" ht="15" customHeight="1">
      <c r="A99" s="3"/>
      <c r="B99" s="7" t="s">
        <v>7</v>
      </c>
      <c r="C99" s="8" t="s">
        <v>8</v>
      </c>
      <c r="D99" s="8" t="s">
        <v>9</v>
      </c>
      <c r="E99" s="9"/>
      <c r="F99" s="8" t="s">
        <v>10</v>
      </c>
      <c r="G99" s="1"/>
    </row>
    <row r="100" spans="1:7" ht="15" customHeight="1">
      <c r="A100" s="3"/>
      <c r="B100" s="10"/>
      <c r="C100" s="10" t="s">
        <v>132</v>
      </c>
      <c r="D100" s="10" t="s">
        <v>11</v>
      </c>
      <c r="E100" s="11" t="s">
        <v>133</v>
      </c>
      <c r="F100" s="12" t="s">
        <v>134</v>
      </c>
      <c r="G100" s="1"/>
    </row>
    <row r="101" spans="1:7" ht="15" customHeight="1">
      <c r="A101" s="3"/>
      <c r="B101" s="10"/>
      <c r="C101" s="10" t="s">
        <v>25</v>
      </c>
      <c r="D101" s="10" t="s">
        <v>25</v>
      </c>
      <c r="E101" s="11" t="s">
        <v>43</v>
      </c>
      <c r="F101" s="12" t="s">
        <v>135</v>
      </c>
      <c r="G101" s="1"/>
    </row>
    <row r="102" spans="1:7" ht="15" customHeight="1">
      <c r="A102" s="3"/>
      <c r="B102" s="10"/>
      <c r="C102" s="10" t="s">
        <v>136</v>
      </c>
      <c r="D102" s="10" t="s">
        <v>17</v>
      </c>
      <c r="E102" s="11" t="s">
        <v>63</v>
      </c>
      <c r="F102" s="12" t="s">
        <v>137</v>
      </c>
      <c r="G102" s="1"/>
    </row>
    <row r="103" spans="1:7" ht="15" customHeight="1">
      <c r="B103" s="1"/>
      <c r="C103" s="1"/>
      <c r="D103" s="1"/>
      <c r="E103" s="1"/>
      <c r="F103" s="1"/>
      <c r="G103" s="1"/>
    </row>
    <row r="104" spans="1:7" ht="15" customHeight="1">
      <c r="A104" s="27"/>
      <c r="B104" s="25">
        <v>45570</v>
      </c>
      <c r="C104" s="26" t="s">
        <v>138</v>
      </c>
      <c r="D104" s="27"/>
      <c r="E104" s="26" t="s">
        <v>139</v>
      </c>
      <c r="F104" s="28" t="s">
        <v>140</v>
      </c>
      <c r="G104" s="2"/>
    </row>
    <row r="105" spans="1:7" ht="15" customHeight="1">
      <c r="A105" s="27"/>
      <c r="E105" s="38" t="s">
        <v>141</v>
      </c>
    </row>
    <row r="106" spans="1:7" ht="15" customHeight="1">
      <c r="A106" s="27"/>
      <c r="B106" s="29" t="s">
        <v>7</v>
      </c>
      <c r="C106" s="21" t="s">
        <v>8</v>
      </c>
      <c r="D106" s="21" t="s">
        <v>9</v>
      </c>
      <c r="E106" s="39"/>
      <c r="F106" s="31" t="s">
        <v>10</v>
      </c>
    </row>
    <row r="107" spans="1:7" ht="15" customHeight="1">
      <c r="A107" s="27"/>
      <c r="B107" s="10"/>
      <c r="C107" s="10" t="s">
        <v>72</v>
      </c>
      <c r="D107" s="10" t="s">
        <v>11</v>
      </c>
      <c r="E107" s="40" t="s">
        <v>142</v>
      </c>
      <c r="F107" s="41" t="s">
        <v>143</v>
      </c>
    </row>
    <row r="108" spans="1:7" ht="15" customHeight="1">
      <c r="A108" s="27"/>
      <c r="B108" s="10"/>
      <c r="C108" s="10" t="s">
        <v>30</v>
      </c>
      <c r="D108" s="10" t="s">
        <v>18</v>
      </c>
      <c r="E108" s="40" t="s">
        <v>105</v>
      </c>
      <c r="F108" s="41" t="s">
        <v>144</v>
      </c>
      <c r="G108" s="1"/>
    </row>
    <row r="109" spans="1:7" ht="15" customHeight="1">
      <c r="A109" s="27"/>
      <c r="B109" s="10"/>
      <c r="C109" s="10" t="s">
        <v>145</v>
      </c>
      <c r="D109" s="10" t="s">
        <v>11</v>
      </c>
      <c r="E109" s="40" t="s">
        <v>146</v>
      </c>
      <c r="F109" s="41" t="s">
        <v>147</v>
      </c>
      <c r="G109" s="1"/>
    </row>
    <row r="110" spans="1:7" ht="15" customHeight="1">
      <c r="A110" s="27"/>
      <c r="B110" s="10"/>
      <c r="C110" s="10" t="s">
        <v>148</v>
      </c>
      <c r="D110" s="10" t="s">
        <v>17</v>
      </c>
      <c r="E110" s="40" t="s">
        <v>149</v>
      </c>
      <c r="F110" s="41" t="s">
        <v>150</v>
      </c>
      <c r="G110" s="1"/>
    </row>
    <row r="111" spans="1:7" ht="15" customHeight="1">
      <c r="A111" s="27"/>
      <c r="B111" s="10"/>
      <c r="C111" s="10" t="s">
        <v>151</v>
      </c>
      <c r="D111" s="10" t="s">
        <v>119</v>
      </c>
      <c r="E111" s="40" t="s">
        <v>152</v>
      </c>
      <c r="F111" s="41" t="s">
        <v>153</v>
      </c>
      <c r="G111" s="1"/>
    </row>
    <row r="112" spans="1:7" ht="15" customHeight="1">
      <c r="A112" s="27"/>
      <c r="B112" s="10"/>
      <c r="C112" s="10" t="s">
        <v>103</v>
      </c>
      <c r="D112" s="10" t="s">
        <v>16</v>
      </c>
      <c r="E112" s="40" t="s">
        <v>73</v>
      </c>
      <c r="F112" s="41" t="s">
        <v>154</v>
      </c>
      <c r="G112" s="1"/>
    </row>
    <row r="113" spans="1:7" ht="15" customHeight="1">
      <c r="B113" s="1"/>
      <c r="C113" s="1"/>
      <c r="D113" s="1"/>
      <c r="E113" s="1"/>
      <c r="F113" s="1"/>
      <c r="G113" s="1"/>
    </row>
    <row r="114" spans="1:7" ht="15" customHeight="1">
      <c r="A114" s="32"/>
      <c r="B114" s="33">
        <v>45564</v>
      </c>
      <c r="C114" s="34" t="s">
        <v>155</v>
      </c>
      <c r="D114" s="32"/>
      <c r="E114" s="34" t="s">
        <v>156</v>
      </c>
      <c r="F114" s="35" t="s">
        <v>157</v>
      </c>
      <c r="G114" s="2"/>
    </row>
    <row r="115" spans="1:7" ht="15" customHeight="1">
      <c r="A115" s="32"/>
      <c r="B115" s="8" t="s">
        <v>7</v>
      </c>
      <c r="C115" s="8" t="s">
        <v>8</v>
      </c>
      <c r="D115" s="8" t="s">
        <v>9</v>
      </c>
      <c r="E115" s="36"/>
      <c r="F115" s="8" t="s">
        <v>10</v>
      </c>
      <c r="G115" s="1"/>
    </row>
    <row r="116" spans="1:7" ht="15" customHeight="1">
      <c r="A116" s="32"/>
      <c r="B116" s="10" t="s">
        <v>158</v>
      </c>
      <c r="C116" s="10" t="s">
        <v>159</v>
      </c>
      <c r="D116" s="10" t="s">
        <v>160</v>
      </c>
      <c r="E116" s="11" t="s">
        <v>28</v>
      </c>
      <c r="F116" s="12">
        <v>0.14523148148148149</v>
      </c>
      <c r="G116" s="1"/>
    </row>
    <row r="117" spans="1:7" ht="15" customHeight="1">
      <c r="B117" s="1"/>
      <c r="C117" s="1"/>
      <c r="D117" s="1"/>
      <c r="E117" s="1"/>
      <c r="F117" s="1"/>
      <c r="G117" s="1"/>
    </row>
    <row r="118" spans="1:7" ht="15" customHeight="1">
      <c r="A118" s="27"/>
      <c r="B118" s="25">
        <v>45564</v>
      </c>
      <c r="C118" s="26" t="s">
        <v>161</v>
      </c>
      <c r="D118" s="27"/>
      <c r="E118" s="26" t="s">
        <v>162</v>
      </c>
      <c r="F118" s="28" t="s">
        <v>163</v>
      </c>
      <c r="G118" s="2"/>
    </row>
    <row r="119" spans="1:7" ht="15" customHeight="1">
      <c r="A119" s="27"/>
      <c r="E119" s="38" t="s">
        <v>691</v>
      </c>
    </row>
    <row r="120" spans="1:7" ht="15" customHeight="1">
      <c r="A120" s="27"/>
      <c r="B120" s="29" t="s">
        <v>7</v>
      </c>
      <c r="C120" s="21" t="s">
        <v>8</v>
      </c>
      <c r="D120" s="21" t="s">
        <v>9</v>
      </c>
      <c r="E120" s="39"/>
      <c r="F120" s="31" t="s">
        <v>10</v>
      </c>
    </row>
    <row r="121" spans="1:7" ht="15" customHeight="1">
      <c r="A121" s="27"/>
      <c r="B121" s="10"/>
      <c r="C121" s="10" t="s">
        <v>164</v>
      </c>
      <c r="D121" s="10" t="s">
        <v>25</v>
      </c>
      <c r="E121" s="40" t="s">
        <v>85</v>
      </c>
      <c r="F121" s="41">
        <v>3.6874999999999998E-2</v>
      </c>
    </row>
    <row r="122" spans="1:7" ht="15" customHeight="1">
      <c r="A122" s="27"/>
      <c r="B122" s="10"/>
      <c r="C122" s="10" t="s">
        <v>145</v>
      </c>
      <c r="D122" s="10" t="s">
        <v>18</v>
      </c>
      <c r="E122" s="40" t="s">
        <v>43</v>
      </c>
      <c r="F122" s="41">
        <v>4.3645833333333335E-2</v>
      </c>
      <c r="G122" s="1"/>
    </row>
    <row r="123" spans="1:7" ht="15" customHeight="1">
      <c r="B123" s="1"/>
      <c r="C123" s="1"/>
      <c r="D123" s="1"/>
      <c r="E123" s="1"/>
      <c r="F123" s="1"/>
      <c r="G123" s="1"/>
    </row>
    <row r="124" spans="1:7" ht="15" customHeight="1">
      <c r="A124" s="32"/>
      <c r="B124" s="33">
        <v>45550</v>
      </c>
      <c r="C124" s="34" t="s">
        <v>101</v>
      </c>
      <c r="D124" s="32"/>
      <c r="E124" s="34" t="s">
        <v>165</v>
      </c>
      <c r="F124" s="35" t="s">
        <v>166</v>
      </c>
      <c r="G124" s="2"/>
    </row>
    <row r="125" spans="1:7" ht="15" customHeight="1">
      <c r="A125" s="32"/>
      <c r="B125" s="8" t="s">
        <v>7</v>
      </c>
      <c r="C125" s="8" t="s">
        <v>8</v>
      </c>
      <c r="D125" s="8" t="s">
        <v>9</v>
      </c>
      <c r="E125" s="36"/>
      <c r="F125" s="8" t="s">
        <v>10</v>
      </c>
      <c r="G125" s="1"/>
    </row>
    <row r="126" spans="1:7" ht="15" customHeight="1">
      <c r="A126" s="32"/>
      <c r="B126" s="10" t="s">
        <v>167</v>
      </c>
      <c r="C126" s="10" t="s">
        <v>168</v>
      </c>
      <c r="D126" s="10" t="s">
        <v>169</v>
      </c>
      <c r="E126" s="11" t="s">
        <v>170</v>
      </c>
      <c r="F126" s="12">
        <v>0.15807870370370369</v>
      </c>
      <c r="G126" s="1"/>
    </row>
    <row r="127" spans="1:7" ht="15" customHeight="1">
      <c r="B127" s="1"/>
      <c r="C127" s="1"/>
      <c r="D127" s="1"/>
      <c r="E127" s="1"/>
      <c r="F127" s="1"/>
      <c r="G127" s="1"/>
    </row>
    <row r="128" spans="1:7" ht="15" customHeight="1">
      <c r="A128" s="17"/>
      <c r="B128" s="18">
        <v>45550</v>
      </c>
      <c r="C128" s="19" t="s">
        <v>101</v>
      </c>
      <c r="D128" s="17"/>
      <c r="E128" s="19" t="s">
        <v>171</v>
      </c>
      <c r="F128" s="20" t="s">
        <v>172</v>
      </c>
      <c r="G128" s="2"/>
    </row>
    <row r="129" spans="1:7" ht="15" customHeight="1">
      <c r="A129" s="17"/>
      <c r="B129" s="7" t="s">
        <v>7</v>
      </c>
      <c r="C129" s="21" t="s">
        <v>8</v>
      </c>
      <c r="D129" s="21" t="s">
        <v>9</v>
      </c>
      <c r="E129" s="9"/>
      <c r="F129" s="8" t="s">
        <v>2</v>
      </c>
      <c r="G129" s="1"/>
    </row>
    <row r="130" spans="1:7" ht="15" customHeight="1">
      <c r="A130" s="17"/>
      <c r="B130" s="22" t="s">
        <v>173</v>
      </c>
      <c r="C130" s="10" t="s">
        <v>174</v>
      </c>
      <c r="D130" s="10" t="s">
        <v>51</v>
      </c>
      <c r="E130" s="11" t="s">
        <v>68</v>
      </c>
      <c r="F130" s="12">
        <v>8.5972222222222228E-2</v>
      </c>
      <c r="G130" s="1"/>
    </row>
    <row r="131" spans="1:7" ht="15" customHeight="1">
      <c r="B131" s="1"/>
      <c r="C131" s="1"/>
      <c r="D131" s="1"/>
      <c r="E131" s="1"/>
      <c r="F131" s="1"/>
      <c r="G131" s="1"/>
    </row>
    <row r="132" spans="1:7" ht="15" customHeight="1">
      <c r="A132" s="27"/>
      <c r="B132" s="25">
        <v>45549</v>
      </c>
      <c r="C132" s="26" t="s">
        <v>175</v>
      </c>
      <c r="D132" s="27"/>
      <c r="E132" s="26" t="s">
        <v>176</v>
      </c>
      <c r="F132" s="28" t="s">
        <v>177</v>
      </c>
      <c r="G132" s="2"/>
    </row>
    <row r="133" spans="1:7" ht="15" customHeight="1">
      <c r="A133" s="27"/>
      <c r="E133" s="38" t="s">
        <v>178</v>
      </c>
    </row>
    <row r="134" spans="1:7" ht="15" customHeight="1">
      <c r="A134" s="27"/>
      <c r="B134" s="29" t="s">
        <v>7</v>
      </c>
      <c r="C134" s="21" t="s">
        <v>8</v>
      </c>
      <c r="D134" s="21" t="s">
        <v>9</v>
      </c>
      <c r="E134" s="39"/>
      <c r="F134" s="31" t="s">
        <v>10</v>
      </c>
    </row>
    <row r="135" spans="1:7" ht="15" customHeight="1">
      <c r="A135" s="27"/>
      <c r="B135" s="10" t="s">
        <v>179</v>
      </c>
      <c r="C135" s="10" t="s">
        <v>180</v>
      </c>
      <c r="D135" s="10" t="s">
        <v>18</v>
      </c>
      <c r="E135" s="40" t="s">
        <v>105</v>
      </c>
      <c r="F135" s="41">
        <v>5.140046296296296E-2</v>
      </c>
    </row>
    <row r="136" spans="1:7" ht="15" customHeight="1">
      <c r="B136" s="1"/>
      <c r="C136" s="1"/>
      <c r="D136" s="1"/>
      <c r="E136" s="1"/>
      <c r="F136" s="1"/>
      <c r="G136" s="1"/>
    </row>
    <row r="137" spans="1:7" ht="15" customHeight="1">
      <c r="A137" s="27"/>
      <c r="B137" s="25">
        <v>45542</v>
      </c>
      <c r="C137" s="26" t="s">
        <v>181</v>
      </c>
      <c r="D137" s="27"/>
      <c r="E137" s="26" t="s">
        <v>182</v>
      </c>
      <c r="F137" s="28" t="s">
        <v>183</v>
      </c>
      <c r="G137" s="2"/>
    </row>
    <row r="138" spans="1:7" ht="15" customHeight="1">
      <c r="A138" s="27"/>
      <c r="E138" s="26" t="s">
        <v>184</v>
      </c>
      <c r="G138" s="1"/>
    </row>
    <row r="139" spans="1:7" ht="15" customHeight="1">
      <c r="A139" s="27"/>
      <c r="B139" s="29" t="s">
        <v>7</v>
      </c>
      <c r="C139" s="21" t="s">
        <v>8</v>
      </c>
      <c r="D139" s="21" t="s">
        <v>9</v>
      </c>
      <c r="E139" s="39"/>
      <c r="F139" s="31" t="s">
        <v>10</v>
      </c>
      <c r="G139" s="1"/>
    </row>
    <row r="140" spans="1:7" ht="15" customHeight="1">
      <c r="A140" s="27"/>
      <c r="B140" s="41" t="s">
        <v>27</v>
      </c>
      <c r="C140" s="10" t="s">
        <v>132</v>
      </c>
      <c r="D140" s="10" t="s">
        <v>16</v>
      </c>
      <c r="E140" s="40" t="s">
        <v>43</v>
      </c>
      <c r="F140" s="41">
        <v>0.14243055555555556</v>
      </c>
      <c r="G140" s="1"/>
    </row>
    <row r="141" spans="1:7" ht="15" customHeight="1">
      <c r="B141" s="1"/>
      <c r="C141" s="1"/>
      <c r="D141" s="1"/>
      <c r="E141" s="1"/>
      <c r="F141" s="1"/>
      <c r="G141" s="1"/>
    </row>
    <row r="142" spans="1:7" ht="15" customHeight="1">
      <c r="A142" s="27"/>
      <c r="B142" s="25">
        <v>45542</v>
      </c>
      <c r="C142" s="26" t="s">
        <v>185</v>
      </c>
      <c r="D142" s="27"/>
      <c r="E142" s="26" t="s">
        <v>186</v>
      </c>
      <c r="F142" s="28" t="s">
        <v>187</v>
      </c>
      <c r="G142" s="2"/>
    </row>
    <row r="143" spans="1:7" ht="15" customHeight="1">
      <c r="A143" s="27"/>
      <c r="E143" s="26" t="s">
        <v>188</v>
      </c>
      <c r="G143" s="1"/>
    </row>
    <row r="144" spans="1:7" ht="15" customHeight="1">
      <c r="A144" s="27"/>
      <c r="B144" s="29" t="s">
        <v>7</v>
      </c>
      <c r="C144" s="21" t="s">
        <v>8</v>
      </c>
      <c r="D144" s="21" t="s">
        <v>9</v>
      </c>
      <c r="E144" s="39"/>
      <c r="F144" s="31" t="s">
        <v>10</v>
      </c>
      <c r="G144" s="1"/>
    </row>
    <row r="145" spans="1:7" ht="15" customHeight="1">
      <c r="A145" s="27"/>
      <c r="B145" s="41"/>
      <c r="C145" s="41" t="s">
        <v>42</v>
      </c>
      <c r="D145" s="10" t="s">
        <v>17</v>
      </c>
      <c r="E145" s="40" t="s">
        <v>189</v>
      </c>
      <c r="F145" s="41" t="s">
        <v>190</v>
      </c>
      <c r="G145" s="1"/>
    </row>
    <row r="146" spans="1:7" ht="15" customHeight="1">
      <c r="B146" s="1"/>
      <c r="C146" s="1"/>
      <c r="D146" s="1"/>
      <c r="E146" s="1"/>
      <c r="F146" s="1"/>
      <c r="G146" s="1"/>
    </row>
    <row r="147" spans="1:7" ht="15" customHeight="1">
      <c r="A147" s="27"/>
      <c r="B147" s="25">
        <v>45534</v>
      </c>
      <c r="C147" s="26" t="s">
        <v>191</v>
      </c>
      <c r="D147" s="26"/>
      <c r="E147" s="26" t="s">
        <v>192</v>
      </c>
      <c r="F147" s="28" t="s">
        <v>193</v>
      </c>
      <c r="G147" s="2"/>
    </row>
    <row r="148" spans="1:7" ht="15" customHeight="1">
      <c r="A148" s="27"/>
      <c r="E148" s="26" t="s">
        <v>194</v>
      </c>
      <c r="G148" s="1"/>
    </row>
    <row r="149" spans="1:7" ht="15" customHeight="1">
      <c r="A149" s="27"/>
      <c r="B149" s="29" t="s">
        <v>7</v>
      </c>
      <c r="C149" s="21" t="s">
        <v>8</v>
      </c>
      <c r="D149" s="21" t="s">
        <v>9</v>
      </c>
      <c r="E149" s="42"/>
      <c r="F149" s="31" t="s">
        <v>10</v>
      </c>
      <c r="G149" s="1"/>
    </row>
    <row r="150" spans="1:7" ht="15" customHeight="1">
      <c r="A150" s="27"/>
      <c r="B150" s="10" t="s">
        <v>195</v>
      </c>
      <c r="C150" s="10"/>
      <c r="D150" s="10" t="s">
        <v>25</v>
      </c>
      <c r="E150" s="11" t="s">
        <v>73</v>
      </c>
      <c r="F150" s="12" t="s">
        <v>196</v>
      </c>
      <c r="G150" s="1"/>
    </row>
    <row r="151" spans="1:7" ht="15" customHeight="1">
      <c r="A151" s="27"/>
      <c r="B151" s="10" t="s">
        <v>67</v>
      </c>
      <c r="C151" s="10"/>
      <c r="D151" s="10" t="s">
        <v>72</v>
      </c>
      <c r="E151" s="11" t="s">
        <v>197</v>
      </c>
      <c r="F151" s="12" t="s">
        <v>198</v>
      </c>
      <c r="G151" s="1"/>
    </row>
    <row r="152" spans="1:7" ht="15" customHeight="1">
      <c r="A152" s="27"/>
      <c r="B152" s="10" t="s">
        <v>199</v>
      </c>
      <c r="C152" s="10"/>
      <c r="D152" s="10" t="s">
        <v>72</v>
      </c>
      <c r="E152" s="11" t="s">
        <v>100</v>
      </c>
      <c r="F152" s="12" t="s">
        <v>200</v>
      </c>
      <c r="G152" s="1"/>
    </row>
    <row r="153" spans="1:7" ht="15" customHeight="1">
      <c r="B153" s="1"/>
      <c r="C153" s="1"/>
      <c r="D153" s="1"/>
      <c r="E153" s="1"/>
      <c r="F153" s="1"/>
      <c r="G153" s="1"/>
    </row>
    <row r="154" spans="1:7" ht="15" customHeight="1">
      <c r="A154" s="27"/>
      <c r="B154" s="25">
        <v>45531</v>
      </c>
      <c r="C154" s="26" t="s">
        <v>201</v>
      </c>
      <c r="D154" s="26"/>
      <c r="E154" s="26" t="s">
        <v>202</v>
      </c>
      <c r="F154" s="28" t="s">
        <v>203</v>
      </c>
      <c r="G154" s="2"/>
    </row>
    <row r="155" spans="1:7" ht="15" customHeight="1">
      <c r="A155" s="27"/>
      <c r="E155" s="26" t="s">
        <v>204</v>
      </c>
      <c r="G155" s="1"/>
    </row>
    <row r="156" spans="1:7" ht="15" customHeight="1">
      <c r="A156" s="27"/>
      <c r="B156" s="29" t="s">
        <v>7</v>
      </c>
      <c r="C156" s="21" t="s">
        <v>8</v>
      </c>
      <c r="D156" s="21" t="s">
        <v>9</v>
      </c>
      <c r="E156" s="42"/>
      <c r="F156" s="31" t="s">
        <v>10</v>
      </c>
      <c r="G156" s="1"/>
    </row>
    <row r="157" spans="1:7" ht="15" customHeight="1">
      <c r="A157" s="27"/>
      <c r="B157" s="10" t="s">
        <v>11</v>
      </c>
      <c r="C157" s="10" t="s">
        <v>11</v>
      </c>
      <c r="D157" s="10" t="s">
        <v>11</v>
      </c>
      <c r="E157" s="11" t="s">
        <v>12</v>
      </c>
      <c r="F157" s="12">
        <v>5.5509259259259258E-2</v>
      </c>
      <c r="G157" s="1"/>
    </row>
    <row r="158" spans="1:7" ht="15" customHeight="1">
      <c r="B158" s="1"/>
      <c r="C158" s="1"/>
      <c r="D158" s="1"/>
      <c r="E158" s="1"/>
      <c r="F158" s="1"/>
      <c r="G158" s="1"/>
    </row>
    <row r="159" spans="1:7" ht="15" customHeight="1">
      <c r="A159" s="27"/>
      <c r="B159" s="25">
        <v>45501</v>
      </c>
      <c r="C159" s="26" t="s">
        <v>205</v>
      </c>
      <c r="D159" s="26"/>
      <c r="E159" s="26" t="s">
        <v>206</v>
      </c>
      <c r="F159" s="28" t="s">
        <v>207</v>
      </c>
      <c r="G159" s="2"/>
    </row>
    <row r="160" spans="1:7" ht="15" customHeight="1">
      <c r="A160" s="27"/>
      <c r="E160" s="26" t="s">
        <v>208</v>
      </c>
      <c r="G160" s="1"/>
    </row>
    <row r="161" spans="1:7" ht="15" customHeight="1">
      <c r="A161" s="27"/>
      <c r="B161" s="29" t="s">
        <v>7</v>
      </c>
      <c r="C161" s="21" t="s">
        <v>8</v>
      </c>
      <c r="D161" s="21" t="s">
        <v>9</v>
      </c>
      <c r="E161" s="42"/>
      <c r="F161" s="31" t="s">
        <v>10</v>
      </c>
      <c r="G161" s="1"/>
    </row>
    <row r="162" spans="1:7" ht="15" customHeight="1">
      <c r="A162" s="27"/>
      <c r="B162" s="10" t="s">
        <v>209</v>
      </c>
      <c r="C162" s="10" t="s">
        <v>169</v>
      </c>
      <c r="D162" s="10" t="s">
        <v>18</v>
      </c>
      <c r="E162" s="11" t="s">
        <v>73</v>
      </c>
      <c r="F162" s="12">
        <v>0.1159375</v>
      </c>
      <c r="G162" s="1"/>
    </row>
    <row r="163" spans="1:7" ht="15" customHeight="1">
      <c r="B163" s="1"/>
      <c r="C163" s="1"/>
      <c r="D163" s="1"/>
      <c r="E163" s="1"/>
      <c r="F163" s="1"/>
      <c r="G163" s="1"/>
    </row>
    <row r="164" spans="1:7" ht="15" customHeight="1">
      <c r="A164" s="27"/>
      <c r="B164" s="25">
        <v>45500</v>
      </c>
      <c r="C164" s="26" t="s">
        <v>210</v>
      </c>
      <c r="D164" s="26"/>
      <c r="E164" s="26" t="s">
        <v>211</v>
      </c>
      <c r="F164" s="28" t="s">
        <v>212</v>
      </c>
      <c r="G164" s="2"/>
    </row>
    <row r="165" spans="1:7" ht="15" customHeight="1">
      <c r="A165" s="27"/>
      <c r="E165" s="26" t="s">
        <v>213</v>
      </c>
      <c r="G165" s="1"/>
    </row>
    <row r="166" spans="1:7" ht="15" customHeight="1">
      <c r="A166" s="27"/>
      <c r="B166" s="29" t="s">
        <v>7</v>
      </c>
      <c r="C166" s="21" t="s">
        <v>8</v>
      </c>
      <c r="D166" s="21" t="s">
        <v>9</v>
      </c>
      <c r="E166" s="42"/>
      <c r="F166" s="31" t="s">
        <v>10</v>
      </c>
      <c r="G166" s="1"/>
    </row>
    <row r="167" spans="1:7" ht="15" customHeight="1">
      <c r="A167" s="27"/>
      <c r="B167" s="10"/>
      <c r="C167" s="10" t="s">
        <v>214</v>
      </c>
      <c r="D167" s="10" t="s">
        <v>215</v>
      </c>
      <c r="E167" s="11" t="s">
        <v>31</v>
      </c>
      <c r="F167" s="12">
        <v>0.11943287037037037</v>
      </c>
      <c r="G167" s="1"/>
    </row>
    <row r="168" spans="1:7" ht="15" customHeight="1">
      <c r="B168" s="1"/>
      <c r="C168" s="1"/>
      <c r="D168" s="1"/>
      <c r="E168" s="1"/>
      <c r="F168" s="1"/>
      <c r="G168" s="1"/>
    </row>
    <row r="169" spans="1:7" ht="15" customHeight="1">
      <c r="A169" s="27"/>
      <c r="B169" s="25">
        <v>45500</v>
      </c>
      <c r="C169" s="26" t="s">
        <v>216</v>
      </c>
      <c r="D169" s="26"/>
      <c r="E169" s="26" t="s">
        <v>217</v>
      </c>
      <c r="F169" s="28" t="s">
        <v>218</v>
      </c>
      <c r="G169" s="2"/>
    </row>
    <row r="170" spans="1:7" ht="15" customHeight="1">
      <c r="A170" s="27"/>
      <c r="E170" s="26" t="s">
        <v>219</v>
      </c>
      <c r="G170" s="1"/>
    </row>
    <row r="171" spans="1:7" ht="15" customHeight="1">
      <c r="A171" s="27"/>
      <c r="B171" s="29" t="s">
        <v>7</v>
      </c>
      <c r="C171" s="21" t="s">
        <v>8</v>
      </c>
      <c r="D171" s="21" t="s">
        <v>9</v>
      </c>
      <c r="E171" s="42"/>
      <c r="F171" s="31" t="s">
        <v>10</v>
      </c>
      <c r="G171" s="1"/>
    </row>
    <row r="172" spans="1:7" ht="15" customHeight="1">
      <c r="A172" s="27"/>
      <c r="B172" s="10" t="s">
        <v>11</v>
      </c>
      <c r="C172" s="10" t="s">
        <v>11</v>
      </c>
      <c r="D172" s="10" t="s">
        <v>11</v>
      </c>
      <c r="E172" s="11" t="s">
        <v>12</v>
      </c>
      <c r="F172" s="12">
        <v>6.1053240740740741E-2</v>
      </c>
      <c r="G172" s="1"/>
    </row>
    <row r="173" spans="1:7" ht="15" customHeight="1">
      <c r="B173" s="1"/>
      <c r="C173" s="1"/>
      <c r="D173" s="1"/>
      <c r="E173" s="1"/>
      <c r="F173" s="1"/>
      <c r="G173" s="1"/>
    </row>
    <row r="174" spans="1:7" ht="15" customHeight="1">
      <c r="A174" s="27"/>
      <c r="B174" s="25">
        <v>45493</v>
      </c>
      <c r="C174" s="26" t="s">
        <v>220</v>
      </c>
      <c r="D174" s="26"/>
      <c r="E174" s="26" t="s">
        <v>221</v>
      </c>
      <c r="F174" s="28" t="s">
        <v>222</v>
      </c>
      <c r="G174" s="2"/>
    </row>
    <row r="175" spans="1:7" ht="15" customHeight="1">
      <c r="A175" s="27"/>
      <c r="E175" s="26" t="s">
        <v>223</v>
      </c>
      <c r="G175" s="1"/>
    </row>
    <row r="176" spans="1:7" ht="15" customHeight="1">
      <c r="A176" s="27"/>
      <c r="B176" s="29" t="s">
        <v>7</v>
      </c>
      <c r="C176" s="21" t="s">
        <v>8</v>
      </c>
      <c r="D176" s="21" t="s">
        <v>9</v>
      </c>
      <c r="E176" s="42"/>
      <c r="F176" s="31" t="s">
        <v>10</v>
      </c>
      <c r="G176" s="1"/>
    </row>
    <row r="177" spans="1:7" ht="15" customHeight="1">
      <c r="A177" s="27"/>
      <c r="B177" s="10" t="s">
        <v>224</v>
      </c>
      <c r="C177" s="10" t="s">
        <v>72</v>
      </c>
      <c r="D177" s="10" t="s">
        <v>25</v>
      </c>
      <c r="E177" s="11" t="s">
        <v>43</v>
      </c>
      <c r="F177" s="12">
        <v>0.1149537037037037</v>
      </c>
      <c r="G177" s="1"/>
    </row>
    <row r="178" spans="1:7" ht="15" customHeight="1">
      <c r="B178" s="1"/>
      <c r="C178" s="1"/>
      <c r="D178" s="1"/>
      <c r="E178" s="1"/>
      <c r="F178" s="1"/>
      <c r="G178" s="1"/>
    </row>
    <row r="179" spans="1:7" ht="15" customHeight="1">
      <c r="A179" s="17"/>
      <c r="B179" s="18">
        <v>45493</v>
      </c>
      <c r="C179" s="19" t="s">
        <v>225</v>
      </c>
      <c r="D179" s="17"/>
      <c r="E179" s="19" t="s">
        <v>226</v>
      </c>
      <c r="F179" s="20" t="s">
        <v>227</v>
      </c>
      <c r="G179" s="2"/>
    </row>
    <row r="180" spans="1:7" ht="15" customHeight="1">
      <c r="A180" s="17"/>
      <c r="B180" s="7" t="s">
        <v>7</v>
      </c>
      <c r="C180" s="21" t="s">
        <v>8</v>
      </c>
      <c r="D180" s="21" t="s">
        <v>9</v>
      </c>
      <c r="E180" s="9"/>
      <c r="F180" s="8" t="s">
        <v>2</v>
      </c>
      <c r="G180" s="1"/>
    </row>
    <row r="181" spans="1:7" ht="15" customHeight="1">
      <c r="A181" s="17"/>
      <c r="B181" s="22" t="s">
        <v>228</v>
      </c>
      <c r="C181" s="10" t="s">
        <v>108</v>
      </c>
      <c r="D181" s="10" t="s">
        <v>119</v>
      </c>
      <c r="E181" s="11" t="s">
        <v>34</v>
      </c>
      <c r="F181" s="12">
        <v>8.0358796296296303E-2</v>
      </c>
      <c r="G181" s="1"/>
    </row>
    <row r="182" spans="1:7" ht="15" customHeight="1">
      <c r="B182" s="1"/>
      <c r="C182" s="1"/>
      <c r="D182" s="1"/>
      <c r="E182" s="1"/>
      <c r="F182" s="1"/>
      <c r="G182" s="1"/>
    </row>
    <row r="183" spans="1:7" ht="15" customHeight="1">
      <c r="A183" s="27"/>
      <c r="B183" s="25">
        <v>45493</v>
      </c>
      <c r="C183" s="26" t="s">
        <v>229</v>
      </c>
      <c r="D183" s="26"/>
      <c r="E183" s="26" t="s">
        <v>230</v>
      </c>
      <c r="F183" s="28" t="s">
        <v>231</v>
      </c>
      <c r="G183" s="2"/>
    </row>
    <row r="184" spans="1:7" ht="15" customHeight="1">
      <c r="A184" s="27"/>
      <c r="E184" s="26" t="s">
        <v>232</v>
      </c>
      <c r="G184" s="1"/>
    </row>
    <row r="185" spans="1:7" ht="15" customHeight="1">
      <c r="A185" s="27"/>
      <c r="B185" s="29" t="s">
        <v>7</v>
      </c>
      <c r="C185" s="21" t="s">
        <v>8</v>
      </c>
      <c r="D185" s="21" t="s">
        <v>9</v>
      </c>
      <c r="E185" s="42"/>
      <c r="F185" s="31" t="s">
        <v>10</v>
      </c>
      <c r="G185" s="1"/>
    </row>
    <row r="186" spans="1:7" ht="15" customHeight="1">
      <c r="A186" s="27"/>
      <c r="B186" s="43" t="s">
        <v>233</v>
      </c>
      <c r="C186" s="10" t="s">
        <v>234</v>
      </c>
      <c r="D186" s="10" t="s">
        <v>25</v>
      </c>
      <c r="E186" s="11" t="s">
        <v>146</v>
      </c>
      <c r="F186" s="12">
        <v>5.0231481481481481E-2</v>
      </c>
      <c r="G186" s="1"/>
    </row>
    <row r="187" spans="1:7" ht="15" customHeight="1">
      <c r="A187" s="27"/>
      <c r="B187" s="43" t="s">
        <v>235</v>
      </c>
      <c r="C187" s="10" t="s">
        <v>236</v>
      </c>
      <c r="D187" s="10" t="s">
        <v>21</v>
      </c>
      <c r="E187" s="11" t="s">
        <v>152</v>
      </c>
      <c r="F187" s="12">
        <v>5.6006944444444443E-2</v>
      </c>
      <c r="G187" s="1"/>
    </row>
    <row r="188" spans="1:7" ht="15" customHeight="1">
      <c r="B188" s="1"/>
      <c r="C188" s="1"/>
      <c r="D188" s="1"/>
      <c r="E188" s="1"/>
      <c r="F188" s="1"/>
      <c r="G188" s="1"/>
    </row>
    <row r="189" spans="1:7" ht="15" customHeight="1">
      <c r="A189" s="44"/>
      <c r="B189" s="45">
        <v>45492</v>
      </c>
      <c r="C189" s="46" t="s">
        <v>237</v>
      </c>
      <c r="D189" s="44"/>
      <c r="E189" s="46" t="s">
        <v>238</v>
      </c>
      <c r="F189" s="47" t="s">
        <v>239</v>
      </c>
      <c r="G189" s="2"/>
    </row>
    <row r="190" spans="1:7" ht="15" customHeight="1">
      <c r="A190" s="44"/>
      <c r="B190" s="48"/>
      <c r="C190" s="48"/>
      <c r="D190" s="48"/>
      <c r="E190" s="46" t="s">
        <v>240</v>
      </c>
      <c r="F190" s="48" t="s">
        <v>2</v>
      </c>
      <c r="G190" s="1"/>
    </row>
    <row r="191" spans="1:7" ht="15" customHeight="1">
      <c r="A191" s="24"/>
      <c r="B191" s="8" t="s">
        <v>7</v>
      </c>
      <c r="C191" s="8" t="s">
        <v>8</v>
      </c>
      <c r="D191" s="8" t="s">
        <v>9</v>
      </c>
      <c r="E191" s="9"/>
      <c r="F191" s="8" t="s">
        <v>10</v>
      </c>
      <c r="G191" s="1"/>
    </row>
    <row r="192" spans="1:7" ht="15" customHeight="1">
      <c r="A192" s="44"/>
      <c r="B192" s="10" t="s">
        <v>241</v>
      </c>
      <c r="C192" s="10" t="s">
        <v>242</v>
      </c>
      <c r="D192" s="10" t="s">
        <v>234</v>
      </c>
      <c r="E192" s="49" t="s">
        <v>31</v>
      </c>
      <c r="F192" s="50">
        <v>0.25135416666666666</v>
      </c>
      <c r="G192" s="1"/>
    </row>
    <row r="193" spans="1:7" ht="15" customHeight="1">
      <c r="B193" s="1"/>
      <c r="C193" s="1"/>
      <c r="D193" s="1"/>
      <c r="E193" s="1"/>
      <c r="F193" s="1"/>
      <c r="G193" s="1"/>
    </row>
    <row r="194" spans="1:7" ht="15" customHeight="1">
      <c r="A194" s="44"/>
      <c r="B194" s="45">
        <v>45487</v>
      </c>
      <c r="C194" s="46" t="s">
        <v>243</v>
      </c>
      <c r="D194" s="44"/>
      <c r="E194" s="46" t="s">
        <v>244</v>
      </c>
      <c r="F194" s="47" t="s">
        <v>245</v>
      </c>
      <c r="G194" s="2"/>
    </row>
    <row r="195" spans="1:7" ht="15" customHeight="1">
      <c r="A195" s="44"/>
      <c r="B195" s="48"/>
      <c r="C195" s="48"/>
      <c r="D195" s="48"/>
      <c r="E195" s="46" t="s">
        <v>246</v>
      </c>
      <c r="F195" s="48" t="s">
        <v>2</v>
      </c>
      <c r="G195" s="1"/>
    </row>
    <row r="196" spans="1:7" ht="15" customHeight="1">
      <c r="A196" s="24"/>
      <c r="B196" s="8" t="s">
        <v>7</v>
      </c>
      <c r="C196" s="8" t="s">
        <v>8</v>
      </c>
      <c r="D196" s="8" t="s">
        <v>9</v>
      </c>
      <c r="E196" s="9"/>
      <c r="F196" s="8" t="s">
        <v>10</v>
      </c>
      <c r="G196" s="1"/>
    </row>
    <row r="197" spans="1:7" ht="15" customHeight="1">
      <c r="A197" s="44"/>
      <c r="B197" s="10" t="s">
        <v>11</v>
      </c>
      <c r="C197" s="10" t="s">
        <v>11</v>
      </c>
      <c r="D197" s="10" t="s">
        <v>11</v>
      </c>
      <c r="E197" s="49" t="s">
        <v>12</v>
      </c>
      <c r="F197" s="50">
        <v>3.6469907407407409E-2</v>
      </c>
      <c r="G197" s="1"/>
    </row>
    <row r="198" spans="1:7" ht="15" customHeight="1">
      <c r="B198" s="1"/>
      <c r="C198" s="1"/>
      <c r="D198" s="1"/>
      <c r="E198" s="1"/>
      <c r="F198" s="1"/>
      <c r="G198" s="1"/>
    </row>
    <row r="199" spans="1:7" ht="15" customHeight="1">
      <c r="A199" s="44"/>
      <c r="B199" s="45">
        <v>45480</v>
      </c>
      <c r="C199" s="46" t="s">
        <v>247</v>
      </c>
      <c r="D199" s="44"/>
      <c r="E199" s="46" t="s">
        <v>248</v>
      </c>
      <c r="F199" s="47" t="s">
        <v>249</v>
      </c>
      <c r="G199" s="2"/>
    </row>
    <row r="200" spans="1:7" ht="15" customHeight="1">
      <c r="A200" s="44"/>
      <c r="B200" s="48"/>
      <c r="C200" s="48"/>
      <c r="D200" s="48"/>
      <c r="E200" s="46" t="s">
        <v>250</v>
      </c>
      <c r="F200" s="48" t="s">
        <v>2</v>
      </c>
      <c r="G200" s="1"/>
    </row>
    <row r="201" spans="1:7" ht="15" customHeight="1">
      <c r="A201" s="24"/>
      <c r="B201" s="8" t="s">
        <v>7</v>
      </c>
      <c r="C201" s="8" t="s">
        <v>8</v>
      </c>
      <c r="D201" s="8" t="s">
        <v>9</v>
      </c>
      <c r="E201" s="9"/>
      <c r="F201" s="8" t="s">
        <v>10</v>
      </c>
      <c r="G201" s="1"/>
    </row>
    <row r="202" spans="1:7" ht="15" customHeight="1">
      <c r="A202" s="44"/>
      <c r="B202" s="10" t="s">
        <v>251</v>
      </c>
      <c r="C202" s="10" t="s">
        <v>104</v>
      </c>
      <c r="D202" s="10" t="s">
        <v>11</v>
      </c>
      <c r="E202" s="49" t="s">
        <v>146</v>
      </c>
      <c r="F202" s="50">
        <v>7.2511574074074076E-2</v>
      </c>
      <c r="G202" s="1"/>
    </row>
    <row r="203" spans="1:7" ht="15" customHeight="1">
      <c r="A203" s="44"/>
      <c r="B203" s="10" t="s">
        <v>252</v>
      </c>
      <c r="C203" s="10" t="s">
        <v>253</v>
      </c>
      <c r="D203" s="10" t="s">
        <v>18</v>
      </c>
      <c r="E203" s="49" t="s">
        <v>152</v>
      </c>
      <c r="F203" s="50">
        <v>8.1469907407407408E-2</v>
      </c>
      <c r="G203" s="1"/>
    </row>
    <row r="204" spans="1:7" ht="15" customHeight="1">
      <c r="B204" s="1"/>
      <c r="C204" s="1"/>
      <c r="D204" s="1"/>
      <c r="E204" s="1"/>
      <c r="F204" s="1"/>
      <c r="G204" s="1"/>
    </row>
    <row r="205" spans="1:7" ht="15" customHeight="1">
      <c r="A205" s="44"/>
      <c r="B205" s="45">
        <v>45480</v>
      </c>
      <c r="C205" s="46" t="s">
        <v>254</v>
      </c>
      <c r="D205" s="44"/>
      <c r="E205" s="46" t="s">
        <v>255</v>
      </c>
      <c r="F205" s="47" t="s">
        <v>256</v>
      </c>
      <c r="G205" s="2"/>
    </row>
    <row r="206" spans="1:7" ht="15" customHeight="1">
      <c r="A206" s="44"/>
      <c r="B206" s="48"/>
      <c r="C206" s="48"/>
      <c r="D206" s="48"/>
      <c r="E206" s="46" t="s">
        <v>257</v>
      </c>
      <c r="F206" s="48" t="s">
        <v>2</v>
      </c>
      <c r="G206" s="1"/>
    </row>
    <row r="207" spans="1:7" ht="15" customHeight="1">
      <c r="A207" s="24"/>
      <c r="B207" s="8" t="s">
        <v>7</v>
      </c>
      <c r="C207" s="8" t="s">
        <v>8</v>
      </c>
      <c r="D207" s="8" t="s">
        <v>9</v>
      </c>
      <c r="E207" s="9"/>
      <c r="F207" s="8" t="s">
        <v>10</v>
      </c>
      <c r="G207" s="1"/>
    </row>
    <row r="208" spans="1:7" ht="15" customHeight="1">
      <c r="A208" s="44"/>
      <c r="B208" s="10" t="s">
        <v>33</v>
      </c>
      <c r="C208" s="10" t="s">
        <v>33</v>
      </c>
      <c r="D208" s="10" t="s">
        <v>25</v>
      </c>
      <c r="E208" s="49" t="s">
        <v>85</v>
      </c>
      <c r="F208" s="50">
        <v>5.0659722222222224E-2</v>
      </c>
      <c r="G208" s="1"/>
    </row>
    <row r="209" spans="1:7" ht="15" customHeight="1">
      <c r="A209" s="44"/>
      <c r="B209" s="10" t="s">
        <v>258</v>
      </c>
      <c r="C209" s="10" t="s">
        <v>18</v>
      </c>
      <c r="D209" s="10" t="s">
        <v>72</v>
      </c>
      <c r="E209" s="49" t="s">
        <v>43</v>
      </c>
      <c r="F209" s="50">
        <v>5.7187500000000002E-2</v>
      </c>
      <c r="G209" s="1"/>
    </row>
    <row r="210" spans="1:7" ht="15" customHeight="1">
      <c r="B210" s="1"/>
      <c r="C210" s="1"/>
      <c r="D210" s="1"/>
      <c r="E210" s="1"/>
      <c r="F210" s="1"/>
      <c r="G210" s="1"/>
    </row>
    <row r="211" spans="1:7" ht="15" customHeight="1">
      <c r="A211" s="44"/>
      <c r="B211" s="45">
        <v>45480</v>
      </c>
      <c r="C211" s="46" t="s">
        <v>259</v>
      </c>
      <c r="D211" s="44"/>
      <c r="E211" s="46" t="s">
        <v>260</v>
      </c>
      <c r="F211" s="47" t="s">
        <v>261</v>
      </c>
      <c r="G211" s="2"/>
    </row>
    <row r="212" spans="1:7" ht="15" customHeight="1">
      <c r="A212" s="44"/>
      <c r="B212" s="48"/>
      <c r="C212" s="48"/>
      <c r="D212" s="48"/>
      <c r="E212" s="46" t="s">
        <v>262</v>
      </c>
      <c r="F212" s="48" t="s">
        <v>2</v>
      </c>
      <c r="G212" s="1"/>
    </row>
    <row r="213" spans="1:7" ht="15" customHeight="1">
      <c r="A213" s="24"/>
      <c r="B213" s="8" t="s">
        <v>7</v>
      </c>
      <c r="C213" s="8" t="s">
        <v>8</v>
      </c>
      <c r="D213" s="8" t="s">
        <v>9</v>
      </c>
      <c r="E213" s="9"/>
      <c r="F213" s="8" t="s">
        <v>10</v>
      </c>
      <c r="G213" s="1"/>
    </row>
    <row r="214" spans="1:7" ht="15" customHeight="1">
      <c r="A214" s="44"/>
      <c r="B214" s="10" t="s">
        <v>119</v>
      </c>
      <c r="C214" s="10" t="s">
        <v>119</v>
      </c>
      <c r="D214" s="10" t="s">
        <v>18</v>
      </c>
      <c r="E214" s="49" t="s">
        <v>12</v>
      </c>
      <c r="F214" s="50">
        <v>5.122685185185185E-2</v>
      </c>
      <c r="G214" s="1"/>
    </row>
    <row r="215" spans="1:7" ht="15" customHeight="1">
      <c r="B215" s="1"/>
      <c r="C215" s="1"/>
      <c r="D215" s="1"/>
      <c r="E215" s="1"/>
      <c r="F215" s="1"/>
      <c r="G215" s="1"/>
    </row>
    <row r="216" spans="1:7" ht="15" customHeight="1">
      <c r="A216" s="51"/>
      <c r="B216" s="52">
        <v>45473</v>
      </c>
      <c r="C216" s="52" t="s">
        <v>263</v>
      </c>
      <c r="D216" s="53"/>
      <c r="E216" s="52" t="s">
        <v>264</v>
      </c>
      <c r="F216" s="54"/>
      <c r="G216" s="2"/>
    </row>
    <row r="217" spans="1:7" ht="15" customHeight="1">
      <c r="A217" s="51"/>
      <c r="B217" s="51"/>
      <c r="C217" s="52" t="s">
        <v>265</v>
      </c>
      <c r="D217" s="53"/>
      <c r="E217" s="52" t="s">
        <v>266</v>
      </c>
      <c r="F217" s="54"/>
      <c r="G217" s="1"/>
    </row>
    <row r="218" spans="1:7" ht="15" customHeight="1">
      <c r="A218" s="51"/>
      <c r="B218" s="8" t="s">
        <v>7</v>
      </c>
      <c r="C218" s="8" t="s">
        <v>8</v>
      </c>
      <c r="D218" s="8" t="s">
        <v>9</v>
      </c>
      <c r="E218" s="8" t="s">
        <v>267</v>
      </c>
      <c r="F218" s="8" t="s">
        <v>10</v>
      </c>
      <c r="G218" s="1"/>
    </row>
    <row r="219" spans="1:7" ht="15" customHeight="1">
      <c r="A219" s="51"/>
      <c r="B219" s="10" t="s">
        <v>11</v>
      </c>
      <c r="C219" s="10"/>
      <c r="D219" s="10"/>
      <c r="E219" s="11" t="s">
        <v>12</v>
      </c>
      <c r="F219" s="12">
        <v>9.2083333333333336E-2</v>
      </c>
      <c r="G219" s="1"/>
    </row>
    <row r="220" spans="1:7" ht="15" customHeight="1">
      <c r="B220" s="1"/>
      <c r="C220" s="1"/>
      <c r="D220" s="1"/>
      <c r="E220" s="1"/>
      <c r="F220" s="1"/>
      <c r="G220" s="1"/>
    </row>
    <row r="221" spans="1:7" ht="15" customHeight="1">
      <c r="A221" s="44"/>
      <c r="B221" s="45">
        <v>45472</v>
      </c>
      <c r="C221" s="46" t="s">
        <v>268</v>
      </c>
      <c r="D221" s="44"/>
      <c r="E221" s="46" t="s">
        <v>269</v>
      </c>
      <c r="F221" s="47" t="s">
        <v>270</v>
      </c>
      <c r="G221" s="2"/>
    </row>
    <row r="222" spans="1:7" ht="15" customHeight="1">
      <c r="A222" s="44"/>
      <c r="B222" s="48"/>
      <c r="C222" s="48"/>
      <c r="D222" s="48"/>
      <c r="E222" s="46" t="s">
        <v>271</v>
      </c>
      <c r="F222" s="48" t="s">
        <v>2</v>
      </c>
      <c r="G222" s="1"/>
    </row>
    <row r="223" spans="1:7" ht="15" customHeight="1">
      <c r="A223" s="24"/>
      <c r="B223" s="8" t="s">
        <v>7</v>
      </c>
      <c r="C223" s="8" t="s">
        <v>8</v>
      </c>
      <c r="D223" s="8" t="s">
        <v>9</v>
      </c>
      <c r="E223" s="9"/>
      <c r="F223" s="8" t="s">
        <v>10</v>
      </c>
      <c r="G223" s="1"/>
    </row>
    <row r="224" spans="1:7" ht="15" customHeight="1">
      <c r="A224" s="44"/>
      <c r="B224" s="55"/>
      <c r="C224" s="10" t="s">
        <v>25</v>
      </c>
      <c r="D224" s="10" t="s">
        <v>25</v>
      </c>
      <c r="E224" s="49" t="s">
        <v>142</v>
      </c>
      <c r="F224" s="50">
        <v>6.8611111111111109E-2</v>
      </c>
      <c r="G224" s="1"/>
    </row>
    <row r="225" spans="1:7" ht="15" customHeight="1">
      <c r="A225" s="44"/>
      <c r="B225" s="55"/>
      <c r="C225" s="10" t="s">
        <v>99</v>
      </c>
      <c r="D225" s="10" t="s">
        <v>11</v>
      </c>
      <c r="E225" s="49" t="s">
        <v>146</v>
      </c>
      <c r="F225" s="50">
        <v>9.8726851851851857E-2</v>
      </c>
      <c r="G225" s="1"/>
    </row>
    <row r="226" spans="1:7" ht="15" customHeight="1">
      <c r="A226" s="44"/>
      <c r="B226" s="55"/>
      <c r="C226" s="10" t="s">
        <v>272</v>
      </c>
      <c r="D226" s="10" t="s">
        <v>273</v>
      </c>
      <c r="E226" s="49" t="s">
        <v>152</v>
      </c>
      <c r="F226" s="50">
        <v>0.11844907407407407</v>
      </c>
      <c r="G226" s="1"/>
    </row>
    <row r="227" spans="1:7" ht="15" customHeight="1">
      <c r="B227" s="1"/>
      <c r="C227" s="1"/>
      <c r="D227" s="1"/>
      <c r="E227" s="1"/>
      <c r="F227" s="1"/>
      <c r="G227" s="1"/>
    </row>
    <row r="228" spans="1:7" ht="15" customHeight="1">
      <c r="A228" s="51"/>
      <c r="B228" s="52">
        <v>45471</v>
      </c>
      <c r="C228" s="52" t="s">
        <v>274</v>
      </c>
      <c r="D228" s="53"/>
      <c r="E228" s="52" t="s">
        <v>264</v>
      </c>
      <c r="F228" s="54"/>
      <c r="G228" s="2"/>
    </row>
    <row r="229" spans="1:7" ht="15" customHeight="1">
      <c r="A229" s="51"/>
      <c r="B229" s="51"/>
      <c r="C229" s="52" t="s">
        <v>265</v>
      </c>
      <c r="D229" s="53"/>
      <c r="E229" s="52" t="s">
        <v>275</v>
      </c>
      <c r="F229" s="54"/>
      <c r="G229" s="1"/>
    </row>
    <row r="230" spans="1:7" ht="15" customHeight="1">
      <c r="A230" s="51"/>
      <c r="B230" s="8" t="s">
        <v>7</v>
      </c>
      <c r="C230" s="8" t="s">
        <v>8</v>
      </c>
      <c r="D230" s="8" t="s">
        <v>9</v>
      </c>
      <c r="E230" s="8" t="s">
        <v>276</v>
      </c>
      <c r="F230" s="8" t="s">
        <v>10</v>
      </c>
      <c r="G230" s="1"/>
    </row>
    <row r="231" spans="1:7" ht="15" customHeight="1">
      <c r="A231" s="51"/>
      <c r="B231" s="10" t="s">
        <v>11</v>
      </c>
      <c r="C231" s="10"/>
      <c r="D231" s="10"/>
      <c r="E231" s="11" t="s">
        <v>12</v>
      </c>
      <c r="F231" s="12">
        <v>2.9664351851851851E-2</v>
      </c>
      <c r="G231" s="1"/>
    </row>
    <row r="232" spans="1:7" ht="15" customHeight="1">
      <c r="B232" s="1"/>
      <c r="C232" s="1"/>
      <c r="D232" s="1"/>
      <c r="E232" s="1"/>
      <c r="F232" s="1"/>
      <c r="G232" s="1"/>
    </row>
    <row r="233" spans="1:7" ht="15" customHeight="1">
      <c r="A233" s="3"/>
      <c r="B233" s="4">
        <v>45464</v>
      </c>
      <c r="C233" s="4" t="s">
        <v>277</v>
      </c>
      <c r="D233" s="3"/>
      <c r="E233" s="5" t="s">
        <v>278</v>
      </c>
      <c r="F233" s="6" t="s">
        <v>279</v>
      </c>
      <c r="G233" s="2"/>
    </row>
    <row r="234" spans="1:7" ht="15" customHeight="1">
      <c r="A234" s="3"/>
      <c r="B234" s="7" t="s">
        <v>7</v>
      </c>
      <c r="C234" s="8" t="s">
        <v>8</v>
      </c>
      <c r="D234" s="8" t="s">
        <v>9</v>
      </c>
      <c r="E234" s="9"/>
      <c r="F234" s="8" t="s">
        <v>10</v>
      </c>
      <c r="G234" s="1"/>
    </row>
    <row r="235" spans="1:7" ht="15" customHeight="1">
      <c r="A235" s="3"/>
      <c r="B235" s="10" t="s">
        <v>16</v>
      </c>
      <c r="C235" s="10" t="s">
        <v>16</v>
      </c>
      <c r="D235" s="10" t="s">
        <v>72</v>
      </c>
      <c r="E235" s="11" t="s">
        <v>280</v>
      </c>
      <c r="F235" s="12">
        <v>2.5069444444444443E-2</v>
      </c>
      <c r="G235" s="1"/>
    </row>
    <row r="236" spans="1:7" ht="15" customHeight="1">
      <c r="A236" s="3"/>
      <c r="B236" s="10" t="s">
        <v>99</v>
      </c>
      <c r="C236" s="10" t="s">
        <v>99</v>
      </c>
      <c r="D236" s="10" t="s">
        <v>25</v>
      </c>
      <c r="E236" s="11" t="s">
        <v>133</v>
      </c>
      <c r="F236" s="12">
        <v>2.5231481481481483E-2</v>
      </c>
      <c r="G236" s="1"/>
    </row>
    <row r="237" spans="1:7" ht="15" customHeight="1">
      <c r="A237" s="3"/>
      <c r="B237" s="10" t="s">
        <v>281</v>
      </c>
      <c r="C237" s="10" t="s">
        <v>16</v>
      </c>
      <c r="D237" s="10" t="s">
        <v>18</v>
      </c>
      <c r="E237" s="11" t="s">
        <v>282</v>
      </c>
      <c r="F237" s="12">
        <v>2.9409722222222223E-2</v>
      </c>
      <c r="G237" s="1"/>
    </row>
    <row r="238" spans="1:7" ht="15" customHeight="1">
      <c r="A238" s="3"/>
      <c r="B238" s="10" t="s">
        <v>283</v>
      </c>
      <c r="C238" s="10" t="s">
        <v>253</v>
      </c>
      <c r="D238" s="10" t="s">
        <v>33</v>
      </c>
      <c r="E238" s="11" t="s">
        <v>149</v>
      </c>
      <c r="F238" s="12">
        <v>3.1574074074074074E-2</v>
      </c>
      <c r="G238" s="1"/>
    </row>
    <row r="239" spans="1:7" ht="15" customHeight="1">
      <c r="A239" s="3"/>
      <c r="B239" s="10" t="s">
        <v>284</v>
      </c>
      <c r="C239" s="10" t="s">
        <v>285</v>
      </c>
      <c r="D239" s="10" t="s">
        <v>11</v>
      </c>
      <c r="E239" s="11" t="s">
        <v>146</v>
      </c>
      <c r="F239" s="12">
        <v>3.3483796296296296E-2</v>
      </c>
      <c r="G239" s="1"/>
    </row>
    <row r="240" spans="1:7" ht="15" customHeight="1">
      <c r="A240" s="3"/>
      <c r="B240" s="10" t="s">
        <v>286</v>
      </c>
      <c r="C240" s="10" t="s">
        <v>287</v>
      </c>
      <c r="D240" s="10" t="s">
        <v>18</v>
      </c>
      <c r="E240" s="11" t="s">
        <v>152</v>
      </c>
      <c r="F240" s="12">
        <v>3.6041666666666666E-2</v>
      </c>
      <c r="G240" s="1"/>
    </row>
    <row r="241" spans="1:7" ht="15" customHeight="1">
      <c r="A241" s="3"/>
      <c r="B241" s="10" t="s">
        <v>288</v>
      </c>
      <c r="C241" s="10" t="s">
        <v>27</v>
      </c>
      <c r="D241" s="10" t="s">
        <v>60</v>
      </c>
      <c r="E241" s="11" t="s">
        <v>73</v>
      </c>
      <c r="F241" s="12">
        <v>3.6134259259259262E-2</v>
      </c>
      <c r="G241" s="1"/>
    </row>
    <row r="242" spans="1:7" ht="15" customHeight="1">
      <c r="B242" s="1"/>
      <c r="C242" s="1"/>
      <c r="D242" s="1"/>
      <c r="E242" s="1"/>
      <c r="F242" s="1"/>
      <c r="G242" s="1"/>
    </row>
    <row r="243" spans="1:7" ht="15" customHeight="1">
      <c r="A243" s="17"/>
      <c r="B243" s="18">
        <v>45459</v>
      </c>
      <c r="C243" s="19" t="s">
        <v>289</v>
      </c>
      <c r="D243" s="17"/>
      <c r="E243" s="19" t="s">
        <v>290</v>
      </c>
      <c r="F243" s="20" t="s">
        <v>291</v>
      </c>
      <c r="G243" s="2"/>
    </row>
    <row r="244" spans="1:7" ht="15" customHeight="1">
      <c r="A244" s="17"/>
      <c r="B244" s="7" t="s">
        <v>7</v>
      </c>
      <c r="C244" s="21" t="s">
        <v>8</v>
      </c>
      <c r="D244" s="21" t="s">
        <v>9</v>
      </c>
      <c r="E244" s="9"/>
      <c r="F244" s="8" t="s">
        <v>2</v>
      </c>
      <c r="G244" s="1"/>
    </row>
    <row r="245" spans="1:7" ht="15" customHeight="1">
      <c r="A245" s="17"/>
      <c r="B245" s="22" t="s">
        <v>292</v>
      </c>
      <c r="C245" s="22" t="s">
        <v>62</v>
      </c>
      <c r="D245" s="10" t="s">
        <v>119</v>
      </c>
      <c r="E245" s="11" t="s">
        <v>34</v>
      </c>
      <c r="F245" s="12">
        <v>7.9884259259259266E-2</v>
      </c>
      <c r="G245" s="1"/>
    </row>
    <row r="246" spans="1:7" ht="15" customHeight="1">
      <c r="B246" s="1"/>
      <c r="C246" s="1"/>
      <c r="D246" s="1"/>
      <c r="E246" s="1"/>
      <c r="F246" s="1"/>
      <c r="G246" s="1"/>
    </row>
    <row r="247" spans="1:7" ht="15" customHeight="1">
      <c r="A247" s="44"/>
      <c r="B247" s="45">
        <v>45458</v>
      </c>
      <c r="C247" s="46" t="s">
        <v>293</v>
      </c>
      <c r="D247" s="44"/>
      <c r="E247" s="46" t="s">
        <v>294</v>
      </c>
      <c r="F247" s="47" t="s">
        <v>295</v>
      </c>
      <c r="G247" s="2"/>
    </row>
    <row r="248" spans="1:7" ht="15" customHeight="1">
      <c r="A248" s="44"/>
      <c r="B248" s="48"/>
      <c r="C248" s="48"/>
      <c r="D248" s="48"/>
      <c r="E248" s="46" t="s">
        <v>296</v>
      </c>
      <c r="F248" s="48" t="s">
        <v>2</v>
      </c>
      <c r="G248" s="1"/>
    </row>
    <row r="249" spans="1:7" ht="15" customHeight="1">
      <c r="A249" s="24"/>
      <c r="B249" s="8" t="s">
        <v>7</v>
      </c>
      <c r="C249" s="8" t="s">
        <v>8</v>
      </c>
      <c r="D249" s="8" t="s">
        <v>9</v>
      </c>
      <c r="E249" s="9"/>
      <c r="F249" s="8" t="s">
        <v>10</v>
      </c>
      <c r="G249" s="1"/>
    </row>
    <row r="250" spans="1:7" ht="15" customHeight="1">
      <c r="A250" s="44"/>
      <c r="B250" s="10"/>
      <c r="C250" s="10" t="s">
        <v>33</v>
      </c>
      <c r="D250" s="10" t="s">
        <v>33</v>
      </c>
      <c r="E250" s="49" t="s">
        <v>43</v>
      </c>
      <c r="F250" s="50">
        <v>0.12238425925925926</v>
      </c>
      <c r="G250" s="1"/>
    </row>
    <row r="251" spans="1:7" ht="15" customHeight="1">
      <c r="A251" s="44"/>
      <c r="B251" s="10"/>
      <c r="C251" s="10" t="s">
        <v>297</v>
      </c>
      <c r="D251" s="10" t="s">
        <v>298</v>
      </c>
      <c r="E251" s="49" t="s">
        <v>282</v>
      </c>
      <c r="F251" s="50">
        <v>0.1804050925925926</v>
      </c>
      <c r="G251" s="1"/>
    </row>
    <row r="252" spans="1:7" ht="15" customHeight="1">
      <c r="B252" s="1"/>
      <c r="C252" s="1"/>
      <c r="D252" s="1"/>
      <c r="E252" s="1"/>
      <c r="F252" s="1"/>
      <c r="G252" s="1"/>
    </row>
    <row r="253" spans="1:7" ht="15" customHeight="1">
      <c r="A253" s="44"/>
      <c r="B253" s="45">
        <v>45458</v>
      </c>
      <c r="C253" s="46" t="s">
        <v>293</v>
      </c>
      <c r="D253" s="44"/>
      <c r="E253" s="46" t="s">
        <v>299</v>
      </c>
      <c r="F253" s="47" t="s">
        <v>300</v>
      </c>
      <c r="G253" s="2"/>
    </row>
    <row r="254" spans="1:7" ht="15" customHeight="1">
      <c r="A254" s="44"/>
      <c r="B254" s="48"/>
      <c r="C254" s="48"/>
      <c r="D254" s="48"/>
      <c r="E254" s="46" t="s">
        <v>690</v>
      </c>
      <c r="F254" s="48" t="s">
        <v>2</v>
      </c>
      <c r="G254" s="1"/>
    </row>
    <row r="255" spans="1:7" ht="15" customHeight="1">
      <c r="A255" s="24"/>
      <c r="B255" s="8" t="s">
        <v>7</v>
      </c>
      <c r="C255" s="8" t="s">
        <v>8</v>
      </c>
      <c r="D255" s="8" t="s">
        <v>9</v>
      </c>
      <c r="E255" s="9"/>
      <c r="F255" s="8" t="s">
        <v>10</v>
      </c>
      <c r="G255" s="1"/>
    </row>
    <row r="256" spans="1:7" ht="15" customHeight="1">
      <c r="A256" s="44"/>
      <c r="B256" s="10"/>
      <c r="C256" s="10" t="s">
        <v>301</v>
      </c>
      <c r="D256" s="10" t="s">
        <v>104</v>
      </c>
      <c r="E256" s="49" t="s">
        <v>31</v>
      </c>
      <c r="F256" s="50">
        <v>0.24584490740740741</v>
      </c>
      <c r="G256" s="1"/>
    </row>
    <row r="257" spans="1:7" ht="15" customHeight="1">
      <c r="B257" s="1"/>
      <c r="C257" s="1"/>
      <c r="D257" s="1"/>
      <c r="E257" s="1"/>
      <c r="F257" s="1"/>
      <c r="G257" s="1"/>
    </row>
    <row r="258" spans="1:7" ht="15" customHeight="1">
      <c r="A258" s="44"/>
      <c r="B258" s="45">
        <v>45458</v>
      </c>
      <c r="C258" s="46" t="s">
        <v>302</v>
      </c>
      <c r="D258" s="44"/>
      <c r="E258" s="46" t="s">
        <v>303</v>
      </c>
      <c r="F258" s="47" t="s">
        <v>304</v>
      </c>
      <c r="G258" s="2"/>
    </row>
    <row r="259" spans="1:7" ht="15" customHeight="1">
      <c r="A259" s="44"/>
      <c r="B259" s="48"/>
      <c r="C259" s="48"/>
      <c r="D259" s="48"/>
      <c r="E259" s="46" t="s">
        <v>305</v>
      </c>
      <c r="F259" s="48" t="s">
        <v>2</v>
      </c>
      <c r="G259" s="1"/>
    </row>
    <row r="260" spans="1:7" ht="15" customHeight="1">
      <c r="A260" s="24"/>
      <c r="B260" s="8" t="s">
        <v>7</v>
      </c>
      <c r="C260" s="8" t="s">
        <v>8</v>
      </c>
      <c r="D260" s="8" t="s">
        <v>9</v>
      </c>
      <c r="E260" s="9"/>
      <c r="F260" s="8" t="s">
        <v>10</v>
      </c>
      <c r="G260" s="1"/>
    </row>
    <row r="261" spans="1:7" ht="15" customHeight="1">
      <c r="A261" s="44"/>
      <c r="B261" s="10" t="s">
        <v>11</v>
      </c>
      <c r="C261" s="10" t="s">
        <v>11</v>
      </c>
      <c r="D261" s="10" t="s">
        <v>11</v>
      </c>
      <c r="E261" s="49" t="s">
        <v>12</v>
      </c>
      <c r="F261" s="50">
        <v>4.4305555555555556E-2</v>
      </c>
      <c r="G261" s="1"/>
    </row>
    <row r="262" spans="1:7" ht="15" customHeight="1">
      <c r="B262" s="1"/>
      <c r="C262" s="1"/>
      <c r="D262" s="1"/>
      <c r="E262" s="1"/>
      <c r="F262" s="1"/>
      <c r="G262" s="1"/>
    </row>
    <row r="263" spans="1:7" ht="15" customHeight="1">
      <c r="A263" s="44"/>
      <c r="B263" s="45">
        <v>45451</v>
      </c>
      <c r="C263" s="46" t="s">
        <v>306</v>
      </c>
      <c r="D263" s="44"/>
      <c r="E263" s="46" t="s">
        <v>307</v>
      </c>
      <c r="F263" s="47" t="s">
        <v>308</v>
      </c>
      <c r="G263" s="2"/>
    </row>
    <row r="264" spans="1:7" ht="15" customHeight="1">
      <c r="A264" s="44"/>
      <c r="B264" s="48"/>
      <c r="C264" s="48"/>
      <c r="D264" s="48"/>
      <c r="E264" s="46" t="s">
        <v>689</v>
      </c>
      <c r="F264" s="48" t="s">
        <v>2</v>
      </c>
      <c r="G264" s="1"/>
    </row>
    <row r="265" spans="1:7" ht="15" customHeight="1">
      <c r="A265" s="24"/>
      <c r="B265" s="8" t="s">
        <v>7</v>
      </c>
      <c r="C265" s="8" t="s">
        <v>8</v>
      </c>
      <c r="D265" s="8" t="s">
        <v>9</v>
      </c>
      <c r="E265" s="9"/>
      <c r="F265" s="8" t="s">
        <v>10</v>
      </c>
      <c r="G265" s="1"/>
    </row>
    <row r="266" spans="1:7" ht="15" customHeight="1">
      <c r="A266" s="44"/>
      <c r="B266" s="55"/>
      <c r="C266" s="56">
        <v>45462</v>
      </c>
      <c r="D266" s="10" t="s">
        <v>11</v>
      </c>
      <c r="E266" s="49" t="s">
        <v>189</v>
      </c>
      <c r="F266" s="50" t="s">
        <v>309</v>
      </c>
      <c r="G266" s="1"/>
    </row>
    <row r="267" spans="1:7" ht="15" customHeight="1">
      <c r="B267" s="1"/>
      <c r="C267" s="1"/>
      <c r="D267" s="1"/>
      <c r="E267" s="1"/>
      <c r="F267" s="1"/>
      <c r="G267" s="1"/>
    </row>
    <row r="268" spans="1:7" ht="15" customHeight="1">
      <c r="A268" s="13"/>
      <c r="B268" s="14">
        <v>45450</v>
      </c>
      <c r="C268" s="15" t="s">
        <v>310</v>
      </c>
      <c r="D268" s="13"/>
      <c r="E268" s="15" t="s">
        <v>311</v>
      </c>
      <c r="F268" s="16" t="s">
        <v>312</v>
      </c>
      <c r="G268" s="2"/>
    </row>
    <row r="269" spans="1:7" ht="15" customHeight="1">
      <c r="A269" s="13"/>
      <c r="B269" s="8" t="s">
        <v>7</v>
      </c>
      <c r="C269" s="8" t="s">
        <v>8</v>
      </c>
      <c r="D269" s="8" t="s">
        <v>9</v>
      </c>
      <c r="E269" s="23"/>
      <c r="F269" s="8" t="s">
        <v>10</v>
      </c>
      <c r="G269" s="1"/>
    </row>
    <row r="270" spans="1:7" ht="15" customHeight="1">
      <c r="A270" s="13"/>
      <c r="B270" s="10" t="s">
        <v>62</v>
      </c>
      <c r="C270" s="10" t="s">
        <v>17</v>
      </c>
      <c r="D270" s="10" t="s">
        <v>11</v>
      </c>
      <c r="E270" s="11" t="s">
        <v>313</v>
      </c>
      <c r="F270" s="12">
        <v>2.0300925925925927E-2</v>
      </c>
      <c r="G270" s="1"/>
    </row>
    <row r="271" spans="1:7" ht="15" customHeight="1">
      <c r="A271" s="13"/>
      <c r="B271" s="10" t="s">
        <v>195</v>
      </c>
      <c r="C271" s="10" t="s">
        <v>314</v>
      </c>
      <c r="D271" s="10" t="s">
        <v>17</v>
      </c>
      <c r="E271" s="11" t="s">
        <v>170</v>
      </c>
      <c r="F271" s="12">
        <v>2.0300925925925927E-2</v>
      </c>
      <c r="G271" s="1"/>
    </row>
    <row r="272" spans="1:7" ht="15" customHeight="1">
      <c r="B272" s="1"/>
      <c r="C272" s="1"/>
      <c r="D272" s="1"/>
      <c r="E272" s="1"/>
      <c r="F272" s="1"/>
      <c r="G272" s="1"/>
    </row>
    <row r="273" spans="1:7" ht="15" customHeight="1">
      <c r="A273" s="3"/>
      <c r="B273" s="4">
        <v>45450</v>
      </c>
      <c r="C273" s="4" t="s">
        <v>310</v>
      </c>
      <c r="D273" s="3"/>
      <c r="E273" s="5" t="s">
        <v>315</v>
      </c>
      <c r="F273" s="6" t="s">
        <v>316</v>
      </c>
      <c r="G273" s="2"/>
    </row>
    <row r="274" spans="1:7" ht="15" customHeight="1">
      <c r="A274" s="3"/>
      <c r="B274" s="7" t="s">
        <v>7</v>
      </c>
      <c r="C274" s="8" t="s">
        <v>8</v>
      </c>
      <c r="D274" s="8" t="s">
        <v>9</v>
      </c>
      <c r="E274" s="9"/>
      <c r="F274" s="8" t="s">
        <v>10</v>
      </c>
      <c r="G274" s="1"/>
    </row>
    <row r="275" spans="1:7" ht="15" customHeight="1">
      <c r="A275" s="3"/>
      <c r="B275" s="10" t="s">
        <v>234</v>
      </c>
      <c r="C275" s="10" t="s">
        <v>11</v>
      </c>
      <c r="D275" s="10" t="s">
        <v>11</v>
      </c>
      <c r="E275" s="11" t="s">
        <v>43</v>
      </c>
      <c r="F275" s="12">
        <v>2.6562499999999999E-2</v>
      </c>
      <c r="G275" s="1"/>
    </row>
    <row r="276" spans="1:7" ht="15" customHeight="1">
      <c r="A276" s="3"/>
      <c r="B276" s="10" t="s">
        <v>132</v>
      </c>
      <c r="C276" s="10" t="s">
        <v>145</v>
      </c>
      <c r="D276" s="10" t="s">
        <v>18</v>
      </c>
      <c r="E276" s="11" t="s">
        <v>22</v>
      </c>
      <c r="F276" s="12">
        <v>2.7905092592592592E-2</v>
      </c>
      <c r="G276" s="1"/>
    </row>
    <row r="277" spans="1:7" ht="15" customHeight="1">
      <c r="A277" s="3"/>
      <c r="B277" s="10" t="s">
        <v>151</v>
      </c>
      <c r="C277" s="10" t="s">
        <v>33</v>
      </c>
      <c r="D277" s="10" t="s">
        <v>119</v>
      </c>
      <c r="E277" s="11" t="s">
        <v>73</v>
      </c>
      <c r="F277" s="12">
        <v>3.7013888888888888E-2</v>
      </c>
      <c r="G277" s="1"/>
    </row>
    <row r="278" spans="1:7" ht="15" customHeight="1">
      <c r="B278" s="1"/>
      <c r="C278" s="1"/>
      <c r="D278" s="1"/>
      <c r="E278" s="1"/>
      <c r="F278" s="1"/>
      <c r="G278" s="1"/>
    </row>
    <row r="279" spans="1:7" ht="15" customHeight="1">
      <c r="A279" s="13"/>
      <c r="B279" s="14">
        <v>45447</v>
      </c>
      <c r="C279" s="15" t="s">
        <v>317</v>
      </c>
      <c r="D279" s="13"/>
      <c r="E279" s="15" t="s">
        <v>318</v>
      </c>
      <c r="F279" s="16" t="s">
        <v>312</v>
      </c>
      <c r="G279" s="2"/>
    </row>
    <row r="280" spans="1:7" ht="15" customHeight="1">
      <c r="A280" s="13"/>
      <c r="B280" s="8" t="s">
        <v>7</v>
      </c>
      <c r="C280" s="8" t="s">
        <v>8</v>
      </c>
      <c r="D280" s="8" t="s">
        <v>9</v>
      </c>
      <c r="E280" s="23"/>
      <c r="F280" s="8" t="s">
        <v>10</v>
      </c>
      <c r="G280" s="1"/>
    </row>
    <row r="281" spans="1:7" ht="15" customHeight="1">
      <c r="A281" s="13"/>
      <c r="B281" s="10"/>
      <c r="C281" s="10"/>
      <c r="D281" s="10" t="s">
        <v>72</v>
      </c>
      <c r="E281" s="11" t="s">
        <v>19</v>
      </c>
      <c r="F281" s="12" t="s">
        <v>319</v>
      </c>
      <c r="G281" s="1"/>
    </row>
    <row r="282" spans="1:7" ht="15" customHeight="1">
      <c r="A282" s="13"/>
      <c r="B282" s="10"/>
      <c r="C282" s="10"/>
      <c r="D282" s="10" t="s">
        <v>72</v>
      </c>
      <c r="E282" s="11" t="s">
        <v>22</v>
      </c>
      <c r="F282" s="12" t="s">
        <v>320</v>
      </c>
      <c r="G282" s="1"/>
    </row>
    <row r="283" spans="1:7" ht="15" customHeight="1">
      <c r="A283" s="13"/>
      <c r="B283" s="10"/>
      <c r="C283" s="10"/>
      <c r="D283" s="10" t="s">
        <v>18</v>
      </c>
      <c r="E283" s="11" t="s">
        <v>321</v>
      </c>
      <c r="F283" s="12" t="s">
        <v>322</v>
      </c>
      <c r="G283" s="1"/>
    </row>
    <row r="284" spans="1:7" ht="15" customHeight="1">
      <c r="A284" s="13"/>
      <c r="B284" s="10"/>
      <c r="C284" s="10"/>
      <c r="D284" s="10" t="s">
        <v>18</v>
      </c>
      <c r="E284" s="11" t="s">
        <v>282</v>
      </c>
      <c r="F284" s="12" t="s">
        <v>323</v>
      </c>
      <c r="G284" s="1"/>
    </row>
    <row r="285" spans="1:7" ht="15" customHeight="1">
      <c r="A285" s="13"/>
      <c r="B285" s="10"/>
      <c r="C285" s="10"/>
      <c r="D285" s="10" t="s">
        <v>11</v>
      </c>
      <c r="E285" s="11" t="s">
        <v>26</v>
      </c>
      <c r="F285" s="12" t="s">
        <v>324</v>
      </c>
      <c r="G285" s="1"/>
    </row>
    <row r="286" spans="1:7" ht="15" customHeight="1">
      <c r="A286" s="13"/>
      <c r="B286" s="10"/>
      <c r="C286" s="10"/>
      <c r="D286" s="10" t="s">
        <v>11</v>
      </c>
      <c r="E286" s="11" t="s">
        <v>325</v>
      </c>
      <c r="F286" s="12" t="s">
        <v>326</v>
      </c>
      <c r="G286" s="1"/>
    </row>
    <row r="287" spans="1:7" ht="15" customHeight="1">
      <c r="A287" s="13"/>
      <c r="B287" s="10"/>
      <c r="C287" s="10"/>
      <c r="D287" s="10" t="s">
        <v>25</v>
      </c>
      <c r="E287" s="11" t="s">
        <v>170</v>
      </c>
      <c r="F287" s="12" t="s">
        <v>327</v>
      </c>
      <c r="G287" s="1"/>
    </row>
    <row r="288" spans="1:7" ht="15" customHeight="1">
      <c r="B288" s="1"/>
      <c r="C288" s="1"/>
      <c r="D288" s="1"/>
      <c r="E288" s="1"/>
      <c r="F288" s="1"/>
      <c r="G288" s="1"/>
    </row>
    <row r="289" spans="1:7" ht="15" customHeight="1">
      <c r="A289" s="51"/>
      <c r="B289" s="52">
        <v>45445</v>
      </c>
      <c r="C289" s="52" t="s">
        <v>328</v>
      </c>
      <c r="D289" s="53"/>
      <c r="E289" s="52" t="s">
        <v>329</v>
      </c>
      <c r="F289" s="54" t="s">
        <v>330</v>
      </c>
      <c r="G289" s="2"/>
    </row>
    <row r="290" spans="1:7" ht="15" customHeight="1">
      <c r="A290" s="51"/>
      <c r="B290" s="51"/>
      <c r="C290" s="52"/>
      <c r="D290" s="53"/>
      <c r="E290" s="52" t="s">
        <v>331</v>
      </c>
      <c r="F290" s="54"/>
      <c r="G290" s="1"/>
    </row>
    <row r="291" spans="1:7" ht="15" customHeight="1">
      <c r="A291" s="51"/>
      <c r="B291" s="8" t="s">
        <v>7</v>
      </c>
      <c r="C291" s="8" t="s">
        <v>8</v>
      </c>
      <c r="D291" s="8" t="s">
        <v>9</v>
      </c>
      <c r="E291" s="8" t="s">
        <v>332</v>
      </c>
      <c r="F291" s="8" t="s">
        <v>10</v>
      </c>
      <c r="G291" s="1"/>
    </row>
    <row r="292" spans="1:7" ht="15" customHeight="1">
      <c r="A292" s="51"/>
      <c r="B292" s="10" t="s">
        <v>25</v>
      </c>
      <c r="C292" s="10"/>
      <c r="D292" s="10"/>
      <c r="E292" s="11" t="s">
        <v>12</v>
      </c>
      <c r="F292" s="12">
        <v>4.9664351851851848E-2</v>
      </c>
      <c r="G292" s="1"/>
    </row>
    <row r="293" spans="1:7" ht="15" customHeight="1">
      <c r="B293" s="1"/>
      <c r="C293" s="1"/>
      <c r="D293" s="1"/>
      <c r="E293" s="1"/>
      <c r="F293" s="1"/>
      <c r="G293" s="1"/>
    </row>
    <row r="294" spans="1:7" ht="15" customHeight="1">
      <c r="A294" s="51"/>
      <c r="B294" s="52">
        <v>45443</v>
      </c>
      <c r="C294" s="52" t="s">
        <v>328</v>
      </c>
      <c r="D294" s="53"/>
      <c r="E294" s="52" t="s">
        <v>329</v>
      </c>
      <c r="F294" s="54" t="s">
        <v>333</v>
      </c>
      <c r="G294" s="2"/>
    </row>
    <row r="295" spans="1:7" ht="15" customHeight="1">
      <c r="A295" s="51"/>
      <c r="B295" s="51"/>
      <c r="C295" s="52"/>
      <c r="D295" s="53"/>
      <c r="E295" s="52" t="s">
        <v>331</v>
      </c>
      <c r="F295" s="54"/>
      <c r="G295" s="1"/>
    </row>
    <row r="296" spans="1:7" ht="15" customHeight="1">
      <c r="A296" s="51"/>
      <c r="B296" s="8" t="s">
        <v>7</v>
      </c>
      <c r="C296" s="8" t="s">
        <v>8</v>
      </c>
      <c r="D296" s="8" t="s">
        <v>9</v>
      </c>
      <c r="E296" s="8" t="s">
        <v>334</v>
      </c>
      <c r="F296" s="8" t="s">
        <v>10</v>
      </c>
      <c r="G296" s="1"/>
    </row>
    <row r="297" spans="1:7" ht="15" customHeight="1">
      <c r="A297" s="51"/>
      <c r="B297" s="10" t="s">
        <v>72</v>
      </c>
      <c r="C297" s="10"/>
      <c r="D297" s="10"/>
      <c r="E297" s="11" t="s">
        <v>12</v>
      </c>
      <c r="F297" s="12">
        <v>3.0821759259259261E-2</v>
      </c>
      <c r="G297" s="1"/>
    </row>
    <row r="298" spans="1:7" ht="15" customHeight="1">
      <c r="B298" s="1"/>
      <c r="C298" s="1"/>
      <c r="D298" s="1"/>
      <c r="E298" s="1"/>
      <c r="F298" s="1"/>
      <c r="G298" s="1"/>
    </row>
    <row r="299" spans="1:7" ht="15" customHeight="1">
      <c r="A299" s="17"/>
      <c r="B299" s="18">
        <v>45438</v>
      </c>
      <c r="C299" s="19" t="s">
        <v>335</v>
      </c>
      <c r="D299" s="17"/>
      <c r="E299" s="19" t="s">
        <v>336</v>
      </c>
      <c r="F299" s="20" t="s">
        <v>337</v>
      </c>
      <c r="G299" s="2"/>
    </row>
    <row r="300" spans="1:7" ht="15" customHeight="1">
      <c r="A300" s="17"/>
      <c r="B300" s="7" t="s">
        <v>7</v>
      </c>
      <c r="C300" s="21" t="s">
        <v>8</v>
      </c>
      <c r="D300" s="21" t="s">
        <v>9</v>
      </c>
      <c r="E300" s="9"/>
      <c r="F300" s="8" t="s">
        <v>2</v>
      </c>
      <c r="G300" s="1"/>
    </row>
    <row r="301" spans="1:7" ht="15" customHeight="1">
      <c r="A301" s="17"/>
      <c r="B301" s="22"/>
      <c r="C301" s="22" t="s">
        <v>338</v>
      </c>
      <c r="D301" s="10" t="s">
        <v>339</v>
      </c>
      <c r="E301" s="11" t="s">
        <v>68</v>
      </c>
      <c r="F301" s="12">
        <v>9.0324074074074071E-2</v>
      </c>
      <c r="G301" s="1"/>
    </row>
    <row r="302" spans="1:7" ht="15" customHeight="1">
      <c r="B302" s="1"/>
      <c r="C302" s="1"/>
      <c r="D302" s="1"/>
      <c r="E302" s="1"/>
      <c r="F302" s="1"/>
      <c r="G302" s="1"/>
    </row>
    <row r="303" spans="1:7" ht="15" customHeight="1">
      <c r="A303" s="44"/>
      <c r="B303" s="45">
        <v>45432</v>
      </c>
      <c r="C303" s="46" t="s">
        <v>340</v>
      </c>
      <c r="D303" s="44"/>
      <c r="E303" s="46" t="s">
        <v>341</v>
      </c>
      <c r="F303" s="47" t="s">
        <v>342</v>
      </c>
      <c r="G303" s="2"/>
    </row>
    <row r="304" spans="1:7" ht="15" customHeight="1">
      <c r="A304" s="44"/>
      <c r="B304" s="48"/>
      <c r="C304" s="48"/>
      <c r="D304" s="48"/>
      <c r="E304" s="46" t="s">
        <v>343</v>
      </c>
      <c r="F304" s="48" t="s">
        <v>2</v>
      </c>
      <c r="G304" s="1"/>
    </row>
    <row r="305" spans="1:7" ht="15" customHeight="1">
      <c r="A305" s="24"/>
      <c r="B305" s="8" t="s">
        <v>7</v>
      </c>
      <c r="C305" s="8" t="s">
        <v>8</v>
      </c>
      <c r="D305" s="8" t="s">
        <v>9</v>
      </c>
      <c r="E305" s="9"/>
      <c r="F305" s="8" t="s">
        <v>10</v>
      </c>
      <c r="G305" s="1"/>
    </row>
    <row r="306" spans="1:7" ht="15" customHeight="1">
      <c r="A306" s="44"/>
      <c r="B306" s="55" t="s">
        <v>344</v>
      </c>
      <c r="C306" s="55" t="s">
        <v>345</v>
      </c>
      <c r="D306" s="10" t="s">
        <v>20</v>
      </c>
      <c r="E306" s="49" t="s">
        <v>31</v>
      </c>
      <c r="F306" s="50">
        <v>0.27539351851851851</v>
      </c>
      <c r="G306" s="1"/>
    </row>
    <row r="307" spans="1:7" ht="15" customHeight="1">
      <c r="B307" s="1"/>
      <c r="C307" s="1"/>
      <c r="D307" s="1"/>
      <c r="E307" s="1"/>
      <c r="F307" s="1"/>
      <c r="G307" s="1"/>
    </row>
    <row r="308" spans="1:7" ht="15" customHeight="1">
      <c r="A308" s="44"/>
      <c r="B308" s="45">
        <v>45431</v>
      </c>
      <c r="C308" s="46" t="s">
        <v>340</v>
      </c>
      <c r="D308" s="44"/>
      <c r="E308" s="46" t="s">
        <v>341</v>
      </c>
      <c r="F308" s="47" t="s">
        <v>346</v>
      </c>
      <c r="G308" s="2"/>
    </row>
    <row r="309" spans="1:7" ht="15" customHeight="1">
      <c r="A309" s="44"/>
      <c r="B309" s="48"/>
      <c r="C309" s="48"/>
      <c r="D309" s="48"/>
      <c r="E309" s="46" t="s">
        <v>347</v>
      </c>
      <c r="F309" s="48" t="s">
        <v>2</v>
      </c>
      <c r="G309" s="1"/>
    </row>
    <row r="310" spans="1:7" ht="15" customHeight="1">
      <c r="A310" s="24"/>
      <c r="B310" s="8" t="s">
        <v>7</v>
      </c>
      <c r="C310" s="8" t="s">
        <v>8</v>
      </c>
      <c r="D310" s="8" t="s">
        <v>9</v>
      </c>
      <c r="E310" s="9"/>
      <c r="F310" s="8" t="s">
        <v>10</v>
      </c>
      <c r="G310" s="1"/>
    </row>
    <row r="311" spans="1:7" ht="15" customHeight="1">
      <c r="A311" s="44"/>
      <c r="B311" s="55" t="s">
        <v>348</v>
      </c>
      <c r="C311" s="55" t="s">
        <v>349</v>
      </c>
      <c r="D311" s="10" t="s">
        <v>350</v>
      </c>
      <c r="E311" s="49" t="s">
        <v>149</v>
      </c>
      <c r="F311" s="50">
        <v>0.18858796296296296</v>
      </c>
      <c r="G311" s="1"/>
    </row>
    <row r="312" spans="1:7" ht="15" customHeight="1">
      <c r="A312" s="44"/>
      <c r="B312" s="55" t="s">
        <v>351</v>
      </c>
      <c r="C312" s="55" t="s">
        <v>352</v>
      </c>
      <c r="D312" s="10" t="s">
        <v>25</v>
      </c>
      <c r="E312" s="49" t="s">
        <v>152</v>
      </c>
      <c r="F312" s="50">
        <v>0.20256944444444444</v>
      </c>
      <c r="G312" s="1"/>
    </row>
    <row r="313" spans="1:7" ht="15" customHeight="1">
      <c r="B313" s="1"/>
      <c r="C313" s="1"/>
      <c r="D313" s="1"/>
      <c r="E313" s="1"/>
      <c r="F313" s="1"/>
      <c r="G313" s="1"/>
    </row>
    <row r="314" spans="1:7" ht="15" customHeight="1">
      <c r="A314" s="44"/>
      <c r="B314" s="45">
        <v>45430</v>
      </c>
      <c r="C314" s="46" t="s">
        <v>353</v>
      </c>
      <c r="D314" s="44"/>
      <c r="E314" s="46" t="s">
        <v>354</v>
      </c>
      <c r="F314" s="47" t="s">
        <v>227</v>
      </c>
      <c r="G314" s="2"/>
    </row>
    <row r="315" spans="1:7" ht="15" customHeight="1">
      <c r="A315" s="44"/>
      <c r="B315" s="48"/>
      <c r="C315" s="48"/>
      <c r="D315" s="48"/>
      <c r="E315" s="46" t="s">
        <v>355</v>
      </c>
      <c r="F315" s="48" t="s">
        <v>2</v>
      </c>
      <c r="G315" s="1"/>
    </row>
    <row r="316" spans="1:7" ht="15" customHeight="1">
      <c r="A316" s="24"/>
      <c r="B316" s="8" t="s">
        <v>7</v>
      </c>
      <c r="C316" s="8" t="s">
        <v>8</v>
      </c>
      <c r="D316" s="8" t="s">
        <v>9</v>
      </c>
      <c r="E316" s="9"/>
      <c r="F316" s="8" t="s">
        <v>10</v>
      </c>
      <c r="G316" s="1"/>
    </row>
    <row r="317" spans="1:7" ht="15" customHeight="1">
      <c r="A317" s="44"/>
      <c r="B317" s="55" t="s">
        <v>356</v>
      </c>
      <c r="C317" s="10" t="s">
        <v>357</v>
      </c>
      <c r="D317" s="10" t="s">
        <v>234</v>
      </c>
      <c r="E317" s="49" t="s">
        <v>43</v>
      </c>
      <c r="F317" s="50">
        <v>0.10478009259259259</v>
      </c>
      <c r="G317" s="1"/>
    </row>
    <row r="318" spans="1:7" ht="15" customHeight="1">
      <c r="A318" s="44"/>
      <c r="B318" s="55" t="s">
        <v>358</v>
      </c>
      <c r="C318" s="55" t="s">
        <v>359</v>
      </c>
      <c r="D318" s="10" t="s">
        <v>106</v>
      </c>
      <c r="E318" s="49" t="s">
        <v>282</v>
      </c>
      <c r="F318" s="50">
        <v>0.14034722222222223</v>
      </c>
      <c r="G318" s="1"/>
    </row>
    <row r="319" spans="1:7" ht="15" customHeight="1">
      <c r="B319" s="1"/>
      <c r="C319" s="1"/>
      <c r="D319" s="1"/>
      <c r="E319" s="1"/>
      <c r="F319" s="1"/>
      <c r="G319" s="1"/>
    </row>
    <row r="320" spans="1:7" ht="15" customHeight="1">
      <c r="A320" s="44"/>
      <c r="B320" s="45">
        <v>45430</v>
      </c>
      <c r="C320" s="46" t="s">
        <v>360</v>
      </c>
      <c r="D320" s="44"/>
      <c r="E320" s="46" t="s">
        <v>361</v>
      </c>
      <c r="F320" s="47" t="s">
        <v>362</v>
      </c>
      <c r="G320" s="2"/>
    </row>
    <row r="321" spans="1:7" ht="15" customHeight="1">
      <c r="A321" s="44"/>
      <c r="B321" s="48"/>
      <c r="C321" s="48"/>
      <c r="D321" s="48"/>
      <c r="E321" s="46" t="s">
        <v>363</v>
      </c>
      <c r="F321" s="48" t="s">
        <v>2</v>
      </c>
      <c r="G321" s="1"/>
    </row>
    <row r="322" spans="1:7" ht="15" customHeight="1">
      <c r="A322" s="24"/>
      <c r="B322" s="8" t="s">
        <v>7</v>
      </c>
      <c r="C322" s="8" t="s">
        <v>8</v>
      </c>
      <c r="D322" s="8" t="s">
        <v>9</v>
      </c>
      <c r="E322" s="9"/>
      <c r="F322" s="8" t="s">
        <v>10</v>
      </c>
      <c r="G322" s="1"/>
    </row>
    <row r="323" spans="1:7" ht="15" customHeight="1">
      <c r="A323" s="44"/>
      <c r="B323" s="55" t="s">
        <v>364</v>
      </c>
      <c r="C323" s="10" t="s">
        <v>357</v>
      </c>
      <c r="D323" s="10"/>
      <c r="E323" s="49" t="s">
        <v>365</v>
      </c>
      <c r="F323" s="50">
        <v>0.41377314814814814</v>
      </c>
      <c r="G323" s="1"/>
    </row>
    <row r="324" spans="1:7" ht="15" customHeight="1">
      <c r="B324" s="1"/>
      <c r="C324" s="1"/>
      <c r="D324" s="1"/>
      <c r="E324" s="1"/>
      <c r="F324" s="1"/>
      <c r="G324" s="1"/>
    </row>
    <row r="325" spans="1:7" ht="15" customHeight="1">
      <c r="A325" s="3"/>
      <c r="B325" s="4">
        <v>45429</v>
      </c>
      <c r="C325" s="4" t="s">
        <v>366</v>
      </c>
      <c r="D325" s="3"/>
      <c r="E325" s="5" t="s">
        <v>367</v>
      </c>
      <c r="F325" s="6" t="s">
        <v>368</v>
      </c>
      <c r="G325" s="2"/>
    </row>
    <row r="326" spans="1:7" ht="15" customHeight="1">
      <c r="A326" s="3"/>
      <c r="B326" s="7" t="s">
        <v>7</v>
      </c>
      <c r="C326" s="8" t="s">
        <v>8</v>
      </c>
      <c r="D326" s="8" t="s">
        <v>9</v>
      </c>
      <c r="E326" s="9"/>
      <c r="F326" s="8" t="s">
        <v>10</v>
      </c>
      <c r="G326" s="1"/>
    </row>
    <row r="327" spans="1:7" ht="15" customHeight="1">
      <c r="A327" s="3"/>
      <c r="B327" s="10" t="s">
        <v>33</v>
      </c>
      <c r="C327" s="10" t="s">
        <v>33</v>
      </c>
      <c r="D327" s="10" t="s">
        <v>72</v>
      </c>
      <c r="E327" s="11" t="s">
        <v>133</v>
      </c>
      <c r="F327" s="12">
        <v>2.4849537037037038E-2</v>
      </c>
      <c r="G327" s="1"/>
    </row>
    <row r="328" spans="1:7" ht="15" customHeight="1">
      <c r="A328" s="3"/>
      <c r="B328" s="10" t="s">
        <v>164</v>
      </c>
      <c r="C328" s="10" t="s">
        <v>164</v>
      </c>
      <c r="D328" s="10" t="s">
        <v>119</v>
      </c>
      <c r="E328" s="11" t="s">
        <v>19</v>
      </c>
      <c r="F328" s="12">
        <v>2.582175925925926E-2</v>
      </c>
      <c r="G328" s="1"/>
    </row>
    <row r="329" spans="1:7" ht="15" customHeight="1">
      <c r="A329" s="3"/>
      <c r="B329" s="10" t="s">
        <v>369</v>
      </c>
      <c r="C329" s="10" t="s">
        <v>314</v>
      </c>
      <c r="D329" s="10" t="s">
        <v>25</v>
      </c>
      <c r="E329" s="11" t="s">
        <v>34</v>
      </c>
      <c r="F329" s="12">
        <v>3.6087962962962961E-2</v>
      </c>
      <c r="G329" s="1"/>
    </row>
    <row r="330" spans="1:7" ht="15" customHeight="1">
      <c r="A330" s="3"/>
      <c r="B330" s="10" t="s">
        <v>370</v>
      </c>
      <c r="C330" s="10" t="s">
        <v>61</v>
      </c>
      <c r="D330" s="10" t="s">
        <v>18</v>
      </c>
      <c r="E330" s="11" t="s">
        <v>68</v>
      </c>
      <c r="F330" s="12">
        <v>3.7743055555555557E-2</v>
      </c>
      <c r="G330" s="1"/>
    </row>
    <row r="331" spans="1:7" ht="15" customHeight="1">
      <c r="A331" s="3"/>
      <c r="B331" s="10" t="s">
        <v>292</v>
      </c>
      <c r="C331" s="10" t="s">
        <v>29</v>
      </c>
      <c r="D331" s="10" t="s">
        <v>33</v>
      </c>
      <c r="E331" s="11" t="s">
        <v>73</v>
      </c>
      <c r="F331" s="12">
        <v>3.8425925925925926E-2</v>
      </c>
      <c r="G331" s="1"/>
    </row>
    <row r="332" spans="1:7" ht="15" customHeight="1">
      <c r="B332" s="1"/>
      <c r="C332" s="1"/>
      <c r="D332" s="1"/>
      <c r="E332" s="1"/>
      <c r="F332" s="1"/>
      <c r="G332" s="1"/>
    </row>
    <row r="333" spans="1:7" ht="15" customHeight="1">
      <c r="A333" s="13"/>
      <c r="B333" s="14">
        <v>45424</v>
      </c>
      <c r="C333" s="15" t="s">
        <v>371</v>
      </c>
      <c r="D333" s="13"/>
      <c r="E333" s="15" t="s">
        <v>372</v>
      </c>
      <c r="F333" s="16" t="s">
        <v>373</v>
      </c>
      <c r="G333" s="2"/>
    </row>
    <row r="334" spans="1:7" ht="15" customHeight="1">
      <c r="A334" s="13"/>
      <c r="B334" s="8" t="s">
        <v>7</v>
      </c>
      <c r="C334" s="8" t="s">
        <v>8</v>
      </c>
      <c r="D334" s="8" t="s">
        <v>9</v>
      </c>
      <c r="E334" s="9"/>
      <c r="F334" s="8"/>
      <c r="G334" s="1"/>
    </row>
    <row r="335" spans="1:7" ht="15" customHeight="1">
      <c r="A335" s="13"/>
      <c r="B335" s="22"/>
      <c r="C335" s="10" t="s">
        <v>21</v>
      </c>
      <c r="D335" s="10" t="s">
        <v>18</v>
      </c>
      <c r="E335" s="11" t="s">
        <v>365</v>
      </c>
      <c r="F335" s="12">
        <v>5.5706018518518516E-2</v>
      </c>
      <c r="G335" s="1"/>
    </row>
    <row r="336" spans="1:7" ht="15" customHeight="1">
      <c r="A336" s="13"/>
      <c r="B336" s="22"/>
      <c r="C336" s="10" t="s">
        <v>374</v>
      </c>
      <c r="D336" s="10" t="s">
        <v>20</v>
      </c>
      <c r="E336" s="11" t="s">
        <v>375</v>
      </c>
      <c r="F336" s="12">
        <v>8.7326388888888884E-2</v>
      </c>
      <c r="G336" s="1"/>
    </row>
    <row r="337" spans="1:7" ht="15" customHeight="1">
      <c r="B337" s="1"/>
      <c r="C337" s="1"/>
      <c r="D337" s="1"/>
      <c r="E337" s="1"/>
      <c r="F337" s="1"/>
      <c r="G337" s="1"/>
    </row>
    <row r="338" spans="1:7" ht="15" customHeight="1">
      <c r="A338" s="17"/>
      <c r="B338" s="18">
        <v>45423</v>
      </c>
      <c r="C338" s="19" t="s">
        <v>376</v>
      </c>
      <c r="D338" s="17"/>
      <c r="E338" s="19" t="s">
        <v>377</v>
      </c>
      <c r="F338" s="20" t="s">
        <v>378</v>
      </c>
      <c r="G338" s="2"/>
    </row>
    <row r="339" spans="1:7" ht="15" customHeight="1">
      <c r="A339" s="17"/>
      <c r="B339" s="7" t="s">
        <v>7</v>
      </c>
      <c r="C339" s="21" t="s">
        <v>8</v>
      </c>
      <c r="D339" s="21" t="s">
        <v>9</v>
      </c>
      <c r="E339" s="9"/>
      <c r="F339" s="8" t="s">
        <v>2</v>
      </c>
      <c r="G339" s="1"/>
    </row>
    <row r="340" spans="1:7" ht="15" customHeight="1">
      <c r="A340" s="17"/>
      <c r="B340" s="22"/>
      <c r="C340" s="10" t="s">
        <v>379</v>
      </c>
      <c r="D340" s="10" t="s">
        <v>17</v>
      </c>
      <c r="E340" s="11" t="s">
        <v>28</v>
      </c>
      <c r="F340" s="12">
        <v>7.4004629629629629E-2</v>
      </c>
      <c r="G340" s="1"/>
    </row>
    <row r="341" spans="1:7" ht="15" customHeight="1">
      <c r="B341" s="1"/>
      <c r="C341" s="1"/>
      <c r="D341" s="1"/>
      <c r="E341" s="1"/>
      <c r="F341" s="1"/>
      <c r="G341" s="1"/>
    </row>
    <row r="342" spans="1:7" ht="15" customHeight="1">
      <c r="A342" s="51"/>
      <c r="B342" s="52">
        <v>45416</v>
      </c>
      <c r="C342" s="52" t="s">
        <v>380</v>
      </c>
      <c r="D342" s="53"/>
      <c r="E342" s="52" t="s">
        <v>381</v>
      </c>
      <c r="F342" s="54" t="s">
        <v>382</v>
      </c>
      <c r="G342" s="2"/>
    </row>
    <row r="343" spans="1:7" ht="15" customHeight="1">
      <c r="A343" s="51"/>
      <c r="B343" s="51"/>
      <c r="C343" s="52"/>
      <c r="D343" s="53"/>
      <c r="E343" s="52" t="s">
        <v>380</v>
      </c>
      <c r="F343" s="54"/>
      <c r="G343" s="1"/>
    </row>
    <row r="344" spans="1:7" ht="15" customHeight="1">
      <c r="A344" s="51"/>
      <c r="B344" s="8" t="s">
        <v>7</v>
      </c>
      <c r="C344" s="8" t="s">
        <v>8</v>
      </c>
      <c r="D344" s="8" t="s">
        <v>9</v>
      </c>
      <c r="E344" s="8" t="s">
        <v>383</v>
      </c>
      <c r="F344" s="8" t="s">
        <v>10</v>
      </c>
      <c r="G344" s="1"/>
    </row>
    <row r="345" spans="1:7" ht="15" customHeight="1">
      <c r="A345" s="51"/>
      <c r="B345" s="10" t="s">
        <v>384</v>
      </c>
      <c r="C345" s="10" t="s">
        <v>119</v>
      </c>
      <c r="D345" s="10" t="s">
        <v>25</v>
      </c>
      <c r="E345" s="11" t="s">
        <v>365</v>
      </c>
      <c r="F345" s="12">
        <v>4.9907407407407407E-2</v>
      </c>
      <c r="G345" s="1"/>
    </row>
    <row r="346" spans="1:7" ht="15" customHeight="1">
      <c r="A346" s="51"/>
      <c r="B346" s="10" t="s">
        <v>385</v>
      </c>
      <c r="C346" s="10" t="s">
        <v>46</v>
      </c>
      <c r="D346" s="10" t="s">
        <v>18</v>
      </c>
      <c r="E346" s="11" t="s">
        <v>146</v>
      </c>
      <c r="F346" s="12">
        <v>5.662037037037037E-2</v>
      </c>
      <c r="G346" s="1"/>
    </row>
    <row r="347" spans="1:7" ht="15" customHeight="1">
      <c r="B347" s="1"/>
      <c r="C347" s="1"/>
      <c r="D347" s="1"/>
      <c r="E347" s="1"/>
      <c r="F347" s="1"/>
      <c r="G347" s="1"/>
    </row>
    <row r="348" spans="1:7" ht="15" customHeight="1">
      <c r="A348" s="44"/>
      <c r="B348" s="45">
        <v>45416</v>
      </c>
      <c r="C348" s="46" t="s">
        <v>380</v>
      </c>
      <c r="D348" s="44"/>
      <c r="E348" s="46" t="s">
        <v>386</v>
      </c>
      <c r="F348" s="47" t="s">
        <v>387</v>
      </c>
      <c r="G348" s="2"/>
    </row>
    <row r="349" spans="1:7" ht="15" customHeight="1">
      <c r="A349" s="44"/>
      <c r="B349" s="48"/>
      <c r="C349" s="48"/>
      <c r="D349" s="48"/>
      <c r="E349" s="46" t="s">
        <v>388</v>
      </c>
      <c r="F349" s="48" t="s">
        <v>2</v>
      </c>
      <c r="G349" s="1"/>
    </row>
    <row r="350" spans="1:7" ht="15" customHeight="1">
      <c r="A350" s="24"/>
      <c r="B350" s="8" t="s">
        <v>7</v>
      </c>
      <c r="C350" s="8" t="s">
        <v>8</v>
      </c>
      <c r="D350" s="8" t="s">
        <v>9</v>
      </c>
      <c r="E350" s="9"/>
      <c r="F350" s="8" t="s">
        <v>10</v>
      </c>
      <c r="G350" s="1"/>
    </row>
    <row r="351" spans="1:7" ht="15" customHeight="1">
      <c r="A351" s="44"/>
      <c r="B351" s="55" t="s">
        <v>389</v>
      </c>
      <c r="C351" s="55"/>
      <c r="D351" s="10" t="s">
        <v>33</v>
      </c>
      <c r="E351" s="49" t="s">
        <v>105</v>
      </c>
      <c r="F351" s="50">
        <v>5.4108796296296294E-2</v>
      </c>
      <c r="G351" s="1"/>
    </row>
    <row r="352" spans="1:7" ht="15" customHeight="1">
      <c r="B352" s="1"/>
      <c r="C352" s="1"/>
      <c r="D352" s="1"/>
      <c r="E352" s="1"/>
      <c r="F352" s="1"/>
      <c r="G352" s="1"/>
    </row>
    <row r="353" spans="1:7" ht="15" customHeight="1">
      <c r="A353" s="3"/>
      <c r="B353" s="4">
        <v>45412</v>
      </c>
      <c r="C353" s="4" t="s">
        <v>390</v>
      </c>
      <c r="D353" s="3"/>
      <c r="E353" s="5" t="s">
        <v>391</v>
      </c>
      <c r="F353" s="6" t="s">
        <v>392</v>
      </c>
      <c r="G353" s="2"/>
    </row>
    <row r="354" spans="1:7" ht="15" customHeight="1">
      <c r="A354" s="3"/>
      <c r="B354" s="7" t="s">
        <v>7</v>
      </c>
      <c r="C354" s="8" t="s">
        <v>8</v>
      </c>
      <c r="D354" s="8" t="s">
        <v>9</v>
      </c>
      <c r="E354" s="9"/>
      <c r="F354" s="8" t="s">
        <v>10</v>
      </c>
      <c r="G354" s="1"/>
    </row>
    <row r="355" spans="1:7" ht="15" customHeight="1">
      <c r="A355" s="3"/>
      <c r="B355" s="10"/>
      <c r="C355" s="10" t="s">
        <v>16</v>
      </c>
      <c r="D355" s="10" t="s">
        <v>18</v>
      </c>
      <c r="E355" s="11" t="s">
        <v>133</v>
      </c>
      <c r="F355" s="12">
        <v>2.5868055555555554E-2</v>
      </c>
      <c r="G355" s="1"/>
    </row>
    <row r="356" spans="1:7" ht="15" customHeight="1">
      <c r="A356" s="3"/>
      <c r="B356" s="10"/>
      <c r="C356" s="10" t="s">
        <v>393</v>
      </c>
      <c r="D356" s="10" t="s">
        <v>234</v>
      </c>
      <c r="E356" s="11" t="s">
        <v>63</v>
      </c>
      <c r="F356" s="12">
        <v>3.005787037037037E-2</v>
      </c>
      <c r="G356" s="1"/>
    </row>
    <row r="357" spans="1:7" ht="15" customHeight="1">
      <c r="A357" s="3"/>
      <c r="B357" s="10"/>
      <c r="C357" s="10" t="s">
        <v>285</v>
      </c>
      <c r="D357" s="10" t="s">
        <v>18</v>
      </c>
      <c r="E357" s="11" t="s">
        <v>73</v>
      </c>
      <c r="F357" s="12">
        <v>3.712962962962963E-2</v>
      </c>
      <c r="G357" s="1"/>
    </row>
    <row r="358" spans="1:7" ht="15" customHeight="1">
      <c r="B358" s="1"/>
      <c r="C358" s="1"/>
      <c r="D358" s="1"/>
      <c r="E358" s="1"/>
      <c r="F358" s="1"/>
      <c r="G358" s="1"/>
    </row>
    <row r="359" spans="1:7" ht="15" customHeight="1">
      <c r="A359" s="17"/>
      <c r="B359" s="18">
        <v>45410</v>
      </c>
      <c r="C359" s="19" t="s">
        <v>394</v>
      </c>
      <c r="D359" s="17"/>
      <c r="E359" s="19" t="s">
        <v>395</v>
      </c>
      <c r="F359" s="20" t="s">
        <v>396</v>
      </c>
      <c r="G359" s="2"/>
    </row>
    <row r="360" spans="1:7" ht="15" customHeight="1">
      <c r="A360" s="17"/>
      <c r="B360" s="7" t="s">
        <v>7</v>
      </c>
      <c r="C360" s="21" t="s">
        <v>8</v>
      </c>
      <c r="D360" s="21" t="s">
        <v>9</v>
      </c>
      <c r="E360" s="19" t="s">
        <v>397</v>
      </c>
      <c r="F360" s="8" t="s">
        <v>2</v>
      </c>
      <c r="G360" s="1"/>
    </row>
    <row r="361" spans="1:7" ht="15" customHeight="1">
      <c r="A361" s="17"/>
      <c r="B361" s="10" t="s">
        <v>72</v>
      </c>
      <c r="C361" s="10" t="s">
        <v>72</v>
      </c>
      <c r="D361" s="10" t="s">
        <v>72</v>
      </c>
      <c r="E361" s="11" t="s">
        <v>365</v>
      </c>
      <c r="F361" s="12">
        <v>6.3981481481481486E-2</v>
      </c>
      <c r="G361" s="1"/>
    </row>
    <row r="362" spans="1:7" ht="15" customHeight="1">
      <c r="B362" s="1"/>
      <c r="D362" s="1"/>
      <c r="E362" s="1"/>
      <c r="F362" s="1"/>
      <c r="G362" s="1"/>
    </row>
    <row r="363" spans="1:7" ht="15" customHeight="1">
      <c r="A363" s="17"/>
      <c r="B363" s="18">
        <v>45410</v>
      </c>
      <c r="C363" s="19" t="s">
        <v>398</v>
      </c>
      <c r="D363" s="17"/>
      <c r="E363" s="19" t="s">
        <v>399</v>
      </c>
      <c r="F363" s="20" t="s">
        <v>400</v>
      </c>
      <c r="G363" s="2"/>
    </row>
    <row r="364" spans="1:7" ht="15" customHeight="1">
      <c r="A364" s="17"/>
      <c r="B364" s="7" t="s">
        <v>7</v>
      </c>
      <c r="C364" s="21" t="s">
        <v>8</v>
      </c>
      <c r="D364" s="21" t="s">
        <v>9</v>
      </c>
      <c r="E364" s="9"/>
      <c r="F364" s="8" t="s">
        <v>2</v>
      </c>
      <c r="G364" s="1"/>
    </row>
    <row r="365" spans="1:7" ht="15" customHeight="1">
      <c r="A365" s="17"/>
      <c r="B365" s="22"/>
      <c r="C365" s="10" t="s">
        <v>108</v>
      </c>
      <c r="D365" s="10" t="s">
        <v>33</v>
      </c>
      <c r="E365" s="11" t="s">
        <v>282</v>
      </c>
      <c r="F365" s="12">
        <v>6.6087962962962959E-2</v>
      </c>
      <c r="G365" s="1"/>
    </row>
    <row r="366" spans="1:7" ht="15" customHeight="1">
      <c r="B366" s="1"/>
      <c r="C366" s="1"/>
      <c r="D366" s="1"/>
      <c r="E366" s="1"/>
      <c r="F366" s="1"/>
      <c r="G366" s="1"/>
    </row>
    <row r="367" spans="1:7" ht="15" customHeight="1">
      <c r="A367" s="32"/>
      <c r="B367" s="33">
        <v>45410</v>
      </c>
      <c r="C367" s="34" t="s">
        <v>398</v>
      </c>
      <c r="D367" s="32"/>
      <c r="E367" s="34" t="s">
        <v>401</v>
      </c>
      <c r="F367" s="35" t="s">
        <v>402</v>
      </c>
      <c r="G367" s="2"/>
    </row>
    <row r="368" spans="1:7" ht="15" customHeight="1">
      <c r="A368" s="32"/>
      <c r="B368" s="8" t="s">
        <v>7</v>
      </c>
      <c r="C368" s="8" t="s">
        <v>8</v>
      </c>
      <c r="D368" s="8" t="s">
        <v>9</v>
      </c>
      <c r="E368" s="36"/>
      <c r="F368" s="8" t="s">
        <v>10</v>
      </c>
      <c r="G368" s="1"/>
    </row>
    <row r="369" spans="1:7" ht="15" customHeight="1">
      <c r="A369" s="32"/>
      <c r="B369" s="10"/>
      <c r="C369" s="10" t="s">
        <v>403</v>
      </c>
      <c r="D369" s="10" t="s">
        <v>404</v>
      </c>
      <c r="E369" s="11" t="s">
        <v>22</v>
      </c>
      <c r="F369" s="12">
        <v>0.14028935185185185</v>
      </c>
      <c r="G369" s="1"/>
    </row>
    <row r="370" spans="1:7" ht="15" customHeight="1">
      <c r="A370" s="32"/>
      <c r="B370" s="10"/>
      <c r="C370" s="10" t="s">
        <v>405</v>
      </c>
      <c r="D370" s="10" t="s">
        <v>132</v>
      </c>
      <c r="E370" s="11" t="s">
        <v>26</v>
      </c>
      <c r="F370" s="12">
        <v>0.15939814814814815</v>
      </c>
      <c r="G370" s="1"/>
    </row>
    <row r="371" spans="1:7" ht="15" customHeight="1">
      <c r="B371" s="1"/>
      <c r="C371" s="1"/>
      <c r="D371" s="1"/>
      <c r="E371" s="1"/>
      <c r="F371" s="1"/>
      <c r="G371" s="1"/>
    </row>
    <row r="372" spans="1:7" ht="15" customHeight="1">
      <c r="A372" s="32"/>
      <c r="B372" s="33">
        <v>45410</v>
      </c>
      <c r="C372" s="34" t="s">
        <v>406</v>
      </c>
      <c r="D372" s="32"/>
      <c r="E372" s="34" t="s">
        <v>407</v>
      </c>
      <c r="F372" s="35" t="s">
        <v>408</v>
      </c>
      <c r="G372" s="2"/>
    </row>
    <row r="373" spans="1:7" ht="15" customHeight="1">
      <c r="A373" s="32"/>
      <c r="B373" s="8" t="s">
        <v>7</v>
      </c>
      <c r="C373" s="8" t="s">
        <v>8</v>
      </c>
      <c r="D373" s="8" t="s">
        <v>9</v>
      </c>
      <c r="E373" s="36"/>
      <c r="F373" s="8" t="s">
        <v>10</v>
      </c>
      <c r="G373" s="1"/>
    </row>
    <row r="374" spans="1:7" ht="15" customHeight="1">
      <c r="A374" s="32"/>
      <c r="B374" s="10"/>
      <c r="C374" s="10" t="s">
        <v>409</v>
      </c>
      <c r="D374" s="10" t="s">
        <v>234</v>
      </c>
      <c r="E374" s="11" t="s">
        <v>68</v>
      </c>
      <c r="F374" s="12">
        <v>0.20052083333333334</v>
      </c>
      <c r="G374" s="1"/>
    </row>
    <row r="375" spans="1:7" ht="15" customHeight="1">
      <c r="B375" s="1"/>
      <c r="C375" s="1"/>
      <c r="D375" s="1"/>
      <c r="E375" s="1"/>
      <c r="F375" s="1"/>
      <c r="G375" s="1"/>
    </row>
    <row r="376" spans="1:7" ht="15" customHeight="1">
      <c r="A376" s="3"/>
      <c r="B376" s="4">
        <v>45409</v>
      </c>
      <c r="C376" s="4" t="s">
        <v>410</v>
      </c>
      <c r="D376" s="3"/>
      <c r="E376" s="5" t="s">
        <v>411</v>
      </c>
      <c r="F376" s="6" t="s">
        <v>412</v>
      </c>
      <c r="G376" s="2"/>
    </row>
    <row r="377" spans="1:7" ht="15" customHeight="1">
      <c r="A377" s="3"/>
      <c r="B377" s="7" t="s">
        <v>7</v>
      </c>
      <c r="C377" s="8" t="s">
        <v>8</v>
      </c>
      <c r="D377" s="8" t="s">
        <v>9</v>
      </c>
      <c r="E377" s="9"/>
      <c r="F377" s="8" t="s">
        <v>10</v>
      </c>
      <c r="G377" s="1"/>
    </row>
    <row r="378" spans="1:7" ht="15" customHeight="1">
      <c r="A378" s="3"/>
      <c r="B378" s="10" t="s">
        <v>72</v>
      </c>
      <c r="C378" s="10" t="s">
        <v>72</v>
      </c>
      <c r="D378" s="10" t="s">
        <v>25</v>
      </c>
      <c r="E378" s="11" t="s">
        <v>133</v>
      </c>
      <c r="F378" s="12">
        <v>2.525462962962963E-2</v>
      </c>
      <c r="G378" s="1"/>
    </row>
    <row r="379" spans="1:7" ht="15" customHeight="1">
      <c r="A379" s="3"/>
      <c r="B379" s="10" t="s">
        <v>65</v>
      </c>
      <c r="C379" s="10" t="s">
        <v>234</v>
      </c>
      <c r="D379" s="10" t="s">
        <v>11</v>
      </c>
      <c r="E379" s="11" t="s">
        <v>413</v>
      </c>
      <c r="F379" s="12">
        <v>3.4583333333333334E-2</v>
      </c>
      <c r="G379" s="1"/>
    </row>
    <row r="380" spans="1:7" ht="15" customHeight="1">
      <c r="B380" s="1"/>
      <c r="C380" s="1"/>
      <c r="D380" s="1"/>
      <c r="E380" s="1"/>
      <c r="F380" s="1"/>
      <c r="G380" s="1"/>
    </row>
    <row r="381" spans="1:7" ht="15" customHeight="1">
      <c r="A381" s="13"/>
      <c r="B381" s="14">
        <v>45409</v>
      </c>
      <c r="C381" s="15" t="s">
        <v>410</v>
      </c>
      <c r="D381" s="13"/>
      <c r="E381" s="15" t="s">
        <v>688</v>
      </c>
      <c r="F381" s="16" t="s">
        <v>414</v>
      </c>
      <c r="G381" s="2"/>
    </row>
    <row r="382" spans="1:7" ht="15" customHeight="1">
      <c r="A382" s="13"/>
      <c r="B382" s="8" t="s">
        <v>7</v>
      </c>
      <c r="C382" s="8" t="s">
        <v>8</v>
      </c>
      <c r="D382" s="8" t="s">
        <v>9</v>
      </c>
      <c r="E382" s="23"/>
      <c r="F382" s="8" t="s">
        <v>10</v>
      </c>
      <c r="G382" s="1"/>
    </row>
    <row r="383" spans="1:7" ht="15" customHeight="1">
      <c r="A383" s="13"/>
      <c r="B383" s="10" t="s">
        <v>29</v>
      </c>
      <c r="C383" s="10"/>
      <c r="D383" s="10" t="s">
        <v>11</v>
      </c>
      <c r="E383" s="11" t="s">
        <v>313</v>
      </c>
      <c r="F383" s="12">
        <v>2.2094907407407407E-2</v>
      </c>
      <c r="G383" s="1"/>
    </row>
    <row r="384" spans="1:7" ht="15" customHeight="1">
      <c r="A384" s="13"/>
      <c r="B384" s="10" t="s">
        <v>180</v>
      </c>
      <c r="C384" s="10"/>
      <c r="D384" s="10" t="s">
        <v>18</v>
      </c>
      <c r="E384" s="11" t="s">
        <v>325</v>
      </c>
      <c r="F384" s="12">
        <v>2.2175925925925925E-2</v>
      </c>
      <c r="G384" s="1"/>
    </row>
    <row r="385" spans="1:7" ht="15" customHeight="1">
      <c r="B385" s="10"/>
      <c r="C385" s="10"/>
      <c r="D385" s="10"/>
      <c r="E385" s="11"/>
      <c r="F385" s="12"/>
      <c r="G385" s="1"/>
    </row>
    <row r="386" spans="1:7" ht="15" customHeight="1">
      <c r="A386" s="27"/>
      <c r="B386" s="25">
        <v>45403</v>
      </c>
      <c r="C386" s="26" t="s">
        <v>317</v>
      </c>
      <c r="D386" s="27"/>
      <c r="E386" s="26" t="s">
        <v>415</v>
      </c>
      <c r="F386" s="28" t="s">
        <v>414</v>
      </c>
      <c r="G386" s="2"/>
    </row>
    <row r="387" spans="1:7" ht="15" customHeight="1">
      <c r="A387" s="27"/>
      <c r="E387" s="26" t="s">
        <v>416</v>
      </c>
      <c r="G387" s="1"/>
    </row>
    <row r="388" spans="1:7" ht="15" customHeight="1">
      <c r="A388" s="27"/>
      <c r="B388" s="29" t="s">
        <v>7</v>
      </c>
      <c r="C388" s="21" t="s">
        <v>8</v>
      </c>
      <c r="D388" s="21" t="s">
        <v>9</v>
      </c>
      <c r="E388" s="42"/>
      <c r="F388" s="31" t="s">
        <v>10</v>
      </c>
      <c r="G388" s="1"/>
    </row>
    <row r="389" spans="1:7" ht="15" customHeight="1">
      <c r="A389" s="27"/>
      <c r="B389" s="10" t="s">
        <v>25</v>
      </c>
      <c r="C389" s="10" t="s">
        <v>25</v>
      </c>
      <c r="D389" s="10" t="s">
        <v>11</v>
      </c>
      <c r="E389" s="11" t="s">
        <v>133</v>
      </c>
      <c r="F389" s="12">
        <v>6.1585648148148146E-2</v>
      </c>
      <c r="G389" s="1"/>
    </row>
    <row r="390" spans="1:7" ht="15" customHeight="1">
      <c r="A390" s="27"/>
      <c r="B390" s="10" t="s">
        <v>20</v>
      </c>
      <c r="C390" s="10" t="s">
        <v>132</v>
      </c>
      <c r="D390" s="10" t="s">
        <v>72</v>
      </c>
      <c r="E390" s="11" t="s">
        <v>22</v>
      </c>
      <c r="F390" s="12">
        <v>7.3703703703703702E-2</v>
      </c>
      <c r="G390" s="1"/>
    </row>
    <row r="391" spans="1:7" ht="15" customHeight="1">
      <c r="A391" s="27"/>
      <c r="B391" s="10" t="s">
        <v>169</v>
      </c>
      <c r="C391" s="10" t="s">
        <v>103</v>
      </c>
      <c r="D391" s="10" t="s">
        <v>25</v>
      </c>
      <c r="E391" s="11" t="s">
        <v>31</v>
      </c>
      <c r="F391" s="12">
        <v>7.9560185185185192E-2</v>
      </c>
      <c r="G391" s="1"/>
    </row>
    <row r="392" spans="1:7" ht="15" customHeight="1">
      <c r="A392" s="27"/>
      <c r="B392" s="10"/>
      <c r="C392" s="10"/>
      <c r="D392" s="10"/>
      <c r="E392" s="11"/>
      <c r="F392" s="12"/>
      <c r="G392" s="1"/>
    </row>
    <row r="393" spans="1:7" ht="15" customHeight="1">
      <c r="A393" s="27"/>
      <c r="B393" s="8"/>
      <c r="C393" s="57" t="s">
        <v>11</v>
      </c>
      <c r="D393" s="8" t="s">
        <v>417</v>
      </c>
      <c r="E393" s="58" t="s">
        <v>418</v>
      </c>
      <c r="F393" s="59" t="s">
        <v>419</v>
      </c>
      <c r="G393" s="1"/>
    </row>
    <row r="394" spans="1:7" ht="15" customHeight="1">
      <c r="B394" s="10"/>
      <c r="C394" s="10"/>
      <c r="D394" s="10"/>
      <c r="E394" s="11"/>
      <c r="F394" s="12"/>
      <c r="G394" s="1"/>
    </row>
    <row r="395" spans="1:7" ht="15" customHeight="1">
      <c r="A395" s="27"/>
      <c r="B395" s="25">
        <v>45403</v>
      </c>
      <c r="C395" s="26" t="s">
        <v>317</v>
      </c>
      <c r="D395" s="27"/>
      <c r="E395" s="26" t="s">
        <v>420</v>
      </c>
      <c r="F395" s="28" t="s">
        <v>421</v>
      </c>
      <c r="G395" s="2"/>
    </row>
    <row r="396" spans="1:7" ht="15" customHeight="1">
      <c r="A396" s="27"/>
      <c r="E396" s="26" t="s">
        <v>422</v>
      </c>
      <c r="G396" s="1"/>
    </row>
    <row r="397" spans="1:7" ht="15" customHeight="1">
      <c r="A397" s="27"/>
      <c r="B397" s="29" t="s">
        <v>7</v>
      </c>
      <c r="C397" s="21" t="s">
        <v>8</v>
      </c>
      <c r="D397" s="21" t="s">
        <v>9</v>
      </c>
      <c r="E397" s="42"/>
      <c r="F397" s="31" t="s">
        <v>10</v>
      </c>
      <c r="G397" s="1"/>
    </row>
    <row r="398" spans="1:7" ht="15" customHeight="1">
      <c r="A398" s="27"/>
      <c r="B398" s="10" t="s">
        <v>119</v>
      </c>
      <c r="C398" s="10" t="s">
        <v>119</v>
      </c>
      <c r="D398" s="10" t="s">
        <v>11</v>
      </c>
      <c r="E398" s="11" t="s">
        <v>423</v>
      </c>
      <c r="F398" s="12">
        <v>3.3472222222222223E-2</v>
      </c>
      <c r="G398" s="1"/>
    </row>
    <row r="399" spans="1:7" ht="15" customHeight="1">
      <c r="A399" s="27"/>
      <c r="B399" s="10" t="s">
        <v>17</v>
      </c>
      <c r="C399" s="10" t="s">
        <v>17</v>
      </c>
      <c r="D399" s="10" t="s">
        <v>11</v>
      </c>
      <c r="E399" s="11" t="s">
        <v>189</v>
      </c>
      <c r="F399" s="12">
        <v>3.4178240740740738E-2</v>
      </c>
      <c r="G399" s="1"/>
    </row>
    <row r="400" spans="1:7" ht="15" customHeight="1">
      <c r="A400" s="27"/>
      <c r="B400" s="10" t="s">
        <v>99</v>
      </c>
      <c r="C400" s="10" t="s">
        <v>99</v>
      </c>
      <c r="D400" s="10" t="s">
        <v>11</v>
      </c>
      <c r="E400" s="11" t="s">
        <v>424</v>
      </c>
      <c r="F400" s="12">
        <v>3.4699074074074077E-2</v>
      </c>
      <c r="G400" s="1"/>
    </row>
    <row r="401" spans="1:7" ht="15" customHeight="1">
      <c r="A401" s="27"/>
      <c r="B401" s="10" t="s">
        <v>145</v>
      </c>
      <c r="C401" s="10" t="s">
        <v>11</v>
      </c>
      <c r="D401" s="10" t="s">
        <v>11</v>
      </c>
      <c r="E401" s="11" t="s">
        <v>43</v>
      </c>
      <c r="F401" s="12">
        <v>3.4791666666666665E-2</v>
      </c>
      <c r="G401" s="1"/>
    </row>
    <row r="402" spans="1:7" ht="15" customHeight="1">
      <c r="A402" s="27"/>
      <c r="B402" s="10" t="s">
        <v>224</v>
      </c>
      <c r="C402" s="10" t="s">
        <v>72</v>
      </c>
      <c r="D402" s="10" t="s">
        <v>25</v>
      </c>
      <c r="E402" s="11" t="s">
        <v>425</v>
      </c>
      <c r="F402" s="12">
        <v>3.7858796296296293E-2</v>
      </c>
      <c r="G402" s="1"/>
    </row>
    <row r="403" spans="1:7" ht="15" customHeight="1">
      <c r="A403" s="27"/>
      <c r="B403" s="10" t="s">
        <v>106</v>
      </c>
      <c r="C403" s="10" t="s">
        <v>285</v>
      </c>
      <c r="D403" s="10" t="s">
        <v>72</v>
      </c>
      <c r="E403" s="11" t="s">
        <v>63</v>
      </c>
      <c r="F403" s="12">
        <v>3.9108796296296294E-2</v>
      </c>
      <c r="G403" s="1"/>
    </row>
    <row r="404" spans="1:7" ht="15" customHeight="1">
      <c r="A404" s="27"/>
      <c r="B404" s="10" t="s">
        <v>426</v>
      </c>
      <c r="C404" s="10" t="s">
        <v>357</v>
      </c>
      <c r="D404" s="10" t="s">
        <v>119</v>
      </c>
      <c r="E404" s="11" t="s">
        <v>73</v>
      </c>
      <c r="F404" s="12">
        <v>4.9178240740740738E-2</v>
      </c>
      <c r="G404" s="1"/>
    </row>
    <row r="405" spans="1:7" ht="15" customHeight="1">
      <c r="A405" s="27"/>
      <c r="B405" s="10" t="s">
        <v>427</v>
      </c>
      <c r="C405" s="10" t="s">
        <v>60</v>
      </c>
      <c r="D405" s="10" t="s">
        <v>11</v>
      </c>
      <c r="E405" s="11" t="s">
        <v>428</v>
      </c>
      <c r="F405" s="12">
        <v>4.8750000000000002E-2</v>
      </c>
      <c r="G405" s="1"/>
    </row>
    <row r="406" spans="1:7" ht="15" customHeight="1">
      <c r="A406" s="27"/>
      <c r="B406" s="1"/>
      <c r="C406" s="1"/>
      <c r="D406" s="1"/>
      <c r="E406" s="1"/>
      <c r="F406" s="1"/>
      <c r="G406" s="1"/>
    </row>
    <row r="407" spans="1:7" ht="15" customHeight="1">
      <c r="A407" s="27"/>
      <c r="B407" s="8"/>
      <c r="C407" s="57" t="s">
        <v>11</v>
      </c>
      <c r="D407" s="8" t="s">
        <v>429</v>
      </c>
      <c r="E407" s="58" t="s">
        <v>430</v>
      </c>
      <c r="F407" s="59" t="s">
        <v>419</v>
      </c>
      <c r="G407" s="1"/>
    </row>
    <row r="408" spans="1:7" ht="15" customHeight="1">
      <c r="A408" s="27"/>
      <c r="B408" s="8"/>
      <c r="C408" s="57" t="s">
        <v>25</v>
      </c>
      <c r="D408" s="8"/>
      <c r="E408" s="58" t="s">
        <v>431</v>
      </c>
      <c r="F408" s="59"/>
      <c r="G408" s="1"/>
    </row>
    <row r="409" spans="1:7" ht="15" customHeight="1">
      <c r="B409" s="1"/>
      <c r="C409" s="1"/>
      <c r="D409" s="1"/>
      <c r="E409" s="1"/>
      <c r="F409" s="1"/>
      <c r="G409" s="1"/>
    </row>
    <row r="410" spans="1:7" ht="15" customHeight="1">
      <c r="A410" s="51"/>
      <c r="B410" s="52">
        <v>45402</v>
      </c>
      <c r="C410" s="52" t="s">
        <v>317</v>
      </c>
      <c r="D410" s="53"/>
      <c r="E410" s="60" t="s">
        <v>432</v>
      </c>
      <c r="F410" s="54" t="s">
        <v>433</v>
      </c>
      <c r="G410" s="2"/>
    </row>
    <row r="411" spans="1:7" ht="15" customHeight="1">
      <c r="A411" s="51"/>
      <c r="B411" s="51"/>
      <c r="C411" s="52"/>
      <c r="D411" s="53"/>
      <c r="E411" s="52" t="s">
        <v>317</v>
      </c>
      <c r="F411" s="54"/>
      <c r="G411" s="1"/>
    </row>
    <row r="412" spans="1:7" ht="15" customHeight="1">
      <c r="A412" s="51"/>
      <c r="B412" s="8" t="s">
        <v>7</v>
      </c>
      <c r="C412" s="8" t="s">
        <v>8</v>
      </c>
      <c r="D412" s="8" t="s">
        <v>9</v>
      </c>
      <c r="E412" s="8" t="s">
        <v>434</v>
      </c>
      <c r="F412" s="8" t="s">
        <v>10</v>
      </c>
      <c r="G412" s="1"/>
    </row>
    <row r="413" spans="1:7" ht="15" customHeight="1">
      <c r="A413" s="51"/>
      <c r="B413" s="10"/>
      <c r="C413" s="10" t="s">
        <v>11</v>
      </c>
      <c r="D413" s="10"/>
      <c r="E413" s="11" t="s">
        <v>12</v>
      </c>
      <c r="F413" s="12">
        <v>4.5057870370370373E-2</v>
      </c>
      <c r="G413" s="1"/>
    </row>
    <row r="414" spans="1:7" ht="15" customHeight="1">
      <c r="A414" s="51"/>
      <c r="B414" s="10"/>
      <c r="C414" s="10" t="s">
        <v>435</v>
      </c>
      <c r="D414" s="10" t="s">
        <v>72</v>
      </c>
      <c r="E414" s="11" t="s">
        <v>142</v>
      </c>
      <c r="F414" s="12">
        <v>5.5775462962962964E-2</v>
      </c>
      <c r="G414" s="1"/>
    </row>
    <row r="415" spans="1:7" ht="15" customHeight="1">
      <c r="A415" s="51"/>
      <c r="B415" s="10"/>
      <c r="C415" s="10" t="s">
        <v>436</v>
      </c>
      <c r="D415" s="10"/>
      <c r="E415" s="11" t="s">
        <v>19</v>
      </c>
      <c r="F415" s="12">
        <v>5.5810185185185185E-2</v>
      </c>
      <c r="G415" s="1"/>
    </row>
    <row r="416" spans="1:7" ht="15" customHeight="1">
      <c r="A416" s="51"/>
      <c r="B416" s="10"/>
      <c r="C416" s="10" t="s">
        <v>65</v>
      </c>
      <c r="D416" s="10" t="s">
        <v>234</v>
      </c>
      <c r="E416" s="11" t="s">
        <v>133</v>
      </c>
      <c r="F416" s="12">
        <v>5.7916666666666665E-2</v>
      </c>
      <c r="G416" s="1"/>
    </row>
    <row r="417" spans="1:7" ht="15" customHeight="1">
      <c r="A417" s="51"/>
      <c r="B417" s="10"/>
      <c r="C417" s="10" t="s">
        <v>17</v>
      </c>
      <c r="D417" s="10"/>
      <c r="E417" s="11" t="s">
        <v>43</v>
      </c>
      <c r="F417" s="12">
        <v>5.8773148148148151E-2</v>
      </c>
      <c r="G417" s="1"/>
    </row>
    <row r="418" spans="1:7" ht="15" customHeight="1">
      <c r="A418" s="51"/>
      <c r="B418" s="10"/>
      <c r="C418" s="10" t="s">
        <v>357</v>
      </c>
      <c r="D418" s="10" t="s">
        <v>18</v>
      </c>
      <c r="E418" s="11" t="s">
        <v>365</v>
      </c>
      <c r="F418" s="12">
        <v>6.7962962962962961E-2</v>
      </c>
      <c r="G418" s="1"/>
    </row>
    <row r="419" spans="1:7" ht="15" customHeight="1">
      <c r="A419" s="51"/>
      <c r="B419" s="10"/>
      <c r="C419" s="10" t="s">
        <v>437</v>
      </c>
      <c r="D419" s="10" t="s">
        <v>33</v>
      </c>
      <c r="E419" s="11" t="s">
        <v>63</v>
      </c>
      <c r="F419" s="12">
        <v>7.0613425925925927E-2</v>
      </c>
      <c r="G419" s="1"/>
    </row>
    <row r="420" spans="1:7" ht="15" customHeight="1">
      <c r="A420" s="51"/>
      <c r="B420" s="10"/>
      <c r="C420" s="10" t="s">
        <v>106</v>
      </c>
      <c r="D420" s="10"/>
      <c r="E420" s="11" t="s">
        <v>282</v>
      </c>
      <c r="F420" s="12">
        <v>7.4768518518518512E-2</v>
      </c>
      <c r="G420" s="1"/>
    </row>
    <row r="421" spans="1:7" ht="15" customHeight="1">
      <c r="A421" s="51"/>
      <c r="B421" s="10"/>
      <c r="C421" s="10" t="s">
        <v>438</v>
      </c>
      <c r="D421" s="10" t="s">
        <v>439</v>
      </c>
      <c r="E421" s="11" t="s">
        <v>149</v>
      </c>
      <c r="F421" s="12">
        <v>7.5034722222222225E-2</v>
      </c>
      <c r="G421" s="1"/>
    </row>
    <row r="422" spans="1:7" ht="15" customHeight="1">
      <c r="A422" s="51"/>
      <c r="B422" s="1"/>
      <c r="C422" s="1"/>
      <c r="D422" s="1"/>
      <c r="E422" s="1"/>
      <c r="F422" s="1"/>
      <c r="G422" s="1"/>
    </row>
    <row r="423" spans="1:7" ht="15" customHeight="1">
      <c r="A423" s="51"/>
      <c r="B423" s="8"/>
      <c r="C423" s="57" t="s">
        <v>18</v>
      </c>
      <c r="D423" s="8" t="s">
        <v>440</v>
      </c>
      <c r="E423" s="58" t="s">
        <v>441</v>
      </c>
      <c r="F423" s="59" t="s">
        <v>442</v>
      </c>
      <c r="G423" s="1"/>
    </row>
    <row r="424" spans="1:7" ht="15" customHeight="1">
      <c r="A424" s="51"/>
      <c r="B424" s="8"/>
      <c r="C424" s="57" t="s">
        <v>119</v>
      </c>
      <c r="D424" s="8" t="s">
        <v>443</v>
      </c>
      <c r="E424" s="58" t="s">
        <v>444</v>
      </c>
      <c r="F424" s="59" t="s">
        <v>445</v>
      </c>
      <c r="G424" s="1"/>
    </row>
    <row r="425" spans="1:7" ht="15" customHeight="1">
      <c r="A425" s="51"/>
      <c r="B425" s="8"/>
      <c r="C425" s="57" t="s">
        <v>18</v>
      </c>
      <c r="D425" s="8" t="s">
        <v>417</v>
      </c>
      <c r="E425" s="58" t="s">
        <v>446</v>
      </c>
      <c r="F425" s="59" t="s">
        <v>447</v>
      </c>
      <c r="G425" s="1"/>
    </row>
    <row r="426" spans="1:7" ht="15" customHeight="1">
      <c r="B426" s="1"/>
      <c r="C426" s="1"/>
      <c r="D426" s="1"/>
      <c r="E426" s="1"/>
      <c r="F426" s="1"/>
      <c r="G426" s="1"/>
    </row>
    <row r="427" spans="1:7" ht="15" customHeight="1">
      <c r="A427" s="51"/>
      <c r="B427" s="52">
        <v>45402</v>
      </c>
      <c r="C427" s="52" t="s">
        <v>317</v>
      </c>
      <c r="D427" s="53"/>
      <c r="E427" s="60" t="s">
        <v>432</v>
      </c>
      <c r="F427" s="54" t="s">
        <v>448</v>
      </c>
      <c r="G427" s="2"/>
    </row>
    <row r="428" spans="1:7" ht="15" customHeight="1">
      <c r="A428" s="51"/>
      <c r="B428" s="51"/>
      <c r="C428" s="52"/>
      <c r="D428" s="53"/>
      <c r="E428" s="52" t="s">
        <v>317</v>
      </c>
      <c r="F428" s="54"/>
      <c r="G428" s="1"/>
    </row>
    <row r="429" spans="1:7" ht="15" customHeight="1">
      <c r="A429" s="51"/>
      <c r="B429" s="8" t="s">
        <v>7</v>
      </c>
      <c r="C429" s="8" t="s">
        <v>8</v>
      </c>
      <c r="D429" s="8" t="s">
        <v>9</v>
      </c>
      <c r="E429" s="8" t="s">
        <v>449</v>
      </c>
      <c r="F429" s="8" t="s">
        <v>10</v>
      </c>
      <c r="G429" s="1"/>
    </row>
    <row r="430" spans="1:7" ht="15" customHeight="1">
      <c r="A430" s="51"/>
      <c r="B430" s="10"/>
      <c r="C430" s="10"/>
      <c r="D430" s="10" t="s">
        <v>234</v>
      </c>
      <c r="E430" s="11" t="s">
        <v>189</v>
      </c>
      <c r="F430" s="12">
        <v>3.0844907407407408E-2</v>
      </c>
      <c r="G430" s="1"/>
    </row>
    <row r="431" spans="1:7" ht="15" customHeight="1">
      <c r="A431" s="51"/>
      <c r="B431" s="10"/>
      <c r="C431" s="10"/>
      <c r="D431" s="10" t="s">
        <v>46</v>
      </c>
      <c r="E431" s="11" t="s">
        <v>31</v>
      </c>
      <c r="F431" s="12">
        <v>3.6377314814814814E-2</v>
      </c>
      <c r="G431" s="1"/>
    </row>
    <row r="432" spans="1:7" ht="15" customHeight="1">
      <c r="A432" s="51"/>
      <c r="B432" s="10"/>
      <c r="C432" s="10"/>
      <c r="D432" s="10" t="s">
        <v>16</v>
      </c>
      <c r="E432" s="11" t="s">
        <v>146</v>
      </c>
      <c r="F432" s="12">
        <v>3.6840277777777777E-2</v>
      </c>
      <c r="G432" s="1"/>
    </row>
    <row r="433" spans="1:7" ht="15" customHeight="1">
      <c r="A433" s="51"/>
      <c r="B433" s="10"/>
      <c r="C433" s="10"/>
      <c r="D433" s="10" t="s">
        <v>224</v>
      </c>
      <c r="E433" s="11" t="s">
        <v>450</v>
      </c>
      <c r="F433" s="12">
        <v>3.7905092592592594E-2</v>
      </c>
      <c r="G433" s="1"/>
    </row>
    <row r="434" spans="1:7" ht="15" customHeight="1">
      <c r="A434" s="51"/>
      <c r="B434" s="10"/>
      <c r="C434" s="10"/>
      <c r="D434" s="10" t="s">
        <v>119</v>
      </c>
      <c r="E434" s="11" t="s">
        <v>413</v>
      </c>
      <c r="F434" s="12">
        <v>3.8726851851851853E-2</v>
      </c>
      <c r="G434" s="1"/>
    </row>
    <row r="435" spans="1:7" ht="15" customHeight="1">
      <c r="A435" s="51"/>
      <c r="B435" s="10"/>
      <c r="C435" s="10"/>
      <c r="D435" s="10" t="s">
        <v>33</v>
      </c>
      <c r="E435" s="11" t="s">
        <v>152</v>
      </c>
      <c r="F435" s="12">
        <v>4.0289351851851854E-2</v>
      </c>
      <c r="G435" s="1"/>
    </row>
    <row r="436" spans="1:7" ht="15" customHeight="1">
      <c r="A436" s="51"/>
      <c r="B436" s="10"/>
      <c r="C436" s="10"/>
      <c r="D436" s="10" t="s">
        <v>16</v>
      </c>
      <c r="E436" s="11" t="s">
        <v>451</v>
      </c>
      <c r="F436" s="12">
        <v>4.266203703703704E-2</v>
      </c>
      <c r="G436" s="1"/>
    </row>
    <row r="437" spans="1:7" ht="15" customHeight="1">
      <c r="A437" s="51"/>
      <c r="B437" s="10"/>
      <c r="C437" s="10"/>
      <c r="D437" s="10" t="s">
        <v>132</v>
      </c>
      <c r="E437" s="11" t="s">
        <v>100</v>
      </c>
      <c r="F437" s="12">
        <v>4.9409722222222223E-2</v>
      </c>
      <c r="G437" s="1"/>
    </row>
    <row r="438" spans="1:7" ht="15" customHeight="1">
      <c r="A438" s="51"/>
      <c r="B438" s="1"/>
      <c r="C438" s="1"/>
      <c r="D438" s="1"/>
      <c r="E438" s="1"/>
      <c r="F438" s="1"/>
      <c r="G438" s="1"/>
    </row>
    <row r="439" spans="1:7" ht="15" customHeight="1">
      <c r="A439" s="51"/>
      <c r="B439" s="8"/>
      <c r="C439" s="57" t="s">
        <v>72</v>
      </c>
      <c r="D439" s="8" t="s">
        <v>452</v>
      </c>
      <c r="E439" s="58" t="s">
        <v>453</v>
      </c>
      <c r="F439" s="59" t="s">
        <v>454</v>
      </c>
      <c r="G439" s="1"/>
    </row>
    <row r="440" spans="1:7" ht="15" customHeight="1">
      <c r="B440" s="1"/>
      <c r="C440" s="1"/>
      <c r="D440" s="1"/>
      <c r="E440" s="1"/>
      <c r="F440" s="1"/>
      <c r="G440" s="1"/>
    </row>
    <row r="441" spans="1:7" ht="15" customHeight="1">
      <c r="A441" s="51"/>
      <c r="B441" s="52">
        <v>45394</v>
      </c>
      <c r="C441" s="52" t="s">
        <v>455</v>
      </c>
      <c r="D441" s="53"/>
      <c r="E441" s="52" t="s">
        <v>456</v>
      </c>
      <c r="F441" s="54" t="s">
        <v>457</v>
      </c>
      <c r="G441" s="2" t="s">
        <v>6</v>
      </c>
    </row>
    <row r="442" spans="1:7" ht="15" customHeight="1">
      <c r="A442" s="51"/>
      <c r="B442" s="1"/>
      <c r="C442" s="1"/>
      <c r="D442" s="1"/>
      <c r="E442" s="52" t="s">
        <v>458</v>
      </c>
      <c r="F442" s="1"/>
      <c r="G442" s="1"/>
    </row>
    <row r="443" spans="1:7" ht="15" customHeight="1">
      <c r="A443" s="51"/>
      <c r="B443" s="8" t="s">
        <v>7</v>
      </c>
      <c r="C443" s="8" t="s">
        <v>8</v>
      </c>
      <c r="D443" s="8" t="s">
        <v>9</v>
      </c>
      <c r="E443" s="8"/>
      <c r="F443" s="8" t="s">
        <v>10</v>
      </c>
      <c r="G443" s="1"/>
    </row>
    <row r="444" spans="1:7" ht="15" customHeight="1">
      <c r="A444" s="51"/>
      <c r="B444" s="10" t="s">
        <v>17</v>
      </c>
      <c r="C444" s="10"/>
      <c r="D444" s="10"/>
      <c r="E444" s="11" t="s">
        <v>12</v>
      </c>
      <c r="F444" s="12" t="s">
        <v>459</v>
      </c>
      <c r="G444" s="1"/>
    </row>
    <row r="445" spans="1:7" ht="15" customHeight="1">
      <c r="B445" s="1"/>
      <c r="C445" s="1"/>
      <c r="D445" s="1"/>
      <c r="E445" s="1"/>
      <c r="F445" s="1"/>
      <c r="G445" s="1"/>
    </row>
    <row r="446" spans="1:7" ht="15" customHeight="1">
      <c r="A446" s="3"/>
      <c r="B446" s="4">
        <v>45393</v>
      </c>
      <c r="C446" s="4" t="s">
        <v>455</v>
      </c>
      <c r="D446" s="3"/>
      <c r="E446" s="5" t="s">
        <v>460</v>
      </c>
      <c r="F446" s="6" t="s">
        <v>461</v>
      </c>
      <c r="G446" s="2" t="s">
        <v>6</v>
      </c>
    </row>
    <row r="447" spans="1:7" ht="15" customHeight="1">
      <c r="A447" s="3"/>
      <c r="B447" s="7" t="s">
        <v>7</v>
      </c>
      <c r="C447" s="8" t="s">
        <v>8</v>
      </c>
      <c r="D447" s="8" t="s">
        <v>9</v>
      </c>
      <c r="E447" s="9"/>
      <c r="F447" s="8" t="s">
        <v>10</v>
      </c>
      <c r="G447" s="1"/>
    </row>
    <row r="448" spans="1:7" ht="15" customHeight="1">
      <c r="A448" s="3"/>
      <c r="B448" s="10" t="s">
        <v>11</v>
      </c>
      <c r="C448" s="10"/>
      <c r="D448" s="10"/>
      <c r="E448" s="11" t="s">
        <v>12</v>
      </c>
      <c r="F448" s="12" t="s">
        <v>462</v>
      </c>
      <c r="G448" s="1"/>
    </row>
    <row r="449" spans="1:7" ht="15" customHeight="1">
      <c r="B449" s="1"/>
      <c r="C449" s="1"/>
      <c r="D449" s="1"/>
      <c r="E449" s="1"/>
      <c r="F449" s="1"/>
      <c r="G449" s="1"/>
    </row>
    <row r="450" spans="1:7" ht="15" customHeight="1">
      <c r="A450" s="17"/>
      <c r="B450" s="18">
        <v>45389</v>
      </c>
      <c r="C450" s="19" t="s">
        <v>463</v>
      </c>
      <c r="D450" s="17"/>
      <c r="E450" s="19" t="s">
        <v>464</v>
      </c>
      <c r="F450" s="20" t="s">
        <v>465</v>
      </c>
      <c r="G450" s="2"/>
    </row>
    <row r="451" spans="1:7" ht="15" customHeight="1">
      <c r="A451" s="17"/>
      <c r="B451" s="7" t="s">
        <v>7</v>
      </c>
      <c r="C451" s="21" t="s">
        <v>8</v>
      </c>
      <c r="D451" s="21" t="s">
        <v>9</v>
      </c>
      <c r="E451" s="9"/>
      <c r="F451" s="8" t="s">
        <v>2</v>
      </c>
      <c r="G451" s="1"/>
    </row>
    <row r="452" spans="1:7" ht="15" customHeight="1">
      <c r="A452" s="17"/>
      <c r="B452" s="22" t="s">
        <v>29</v>
      </c>
      <c r="C452" s="10" t="s">
        <v>65</v>
      </c>
      <c r="D452" s="10" t="s">
        <v>20</v>
      </c>
      <c r="E452" s="11" t="s">
        <v>19</v>
      </c>
      <c r="F452" s="12">
        <v>6.2372685185185184E-2</v>
      </c>
      <c r="G452" s="1"/>
    </row>
    <row r="453" spans="1:7" ht="15" customHeight="1">
      <c r="B453" s="1"/>
      <c r="C453" s="1"/>
      <c r="D453" s="1"/>
      <c r="E453" s="1"/>
      <c r="F453" s="1"/>
      <c r="G453" s="1"/>
    </row>
    <row r="454" spans="1:7" ht="15" customHeight="1">
      <c r="A454" s="17"/>
      <c r="B454" s="18">
        <v>45389</v>
      </c>
      <c r="C454" s="19" t="s">
        <v>155</v>
      </c>
      <c r="D454" s="17"/>
      <c r="E454" s="19" t="s">
        <v>466</v>
      </c>
      <c r="F454" s="20" t="s">
        <v>467</v>
      </c>
      <c r="G454" s="2"/>
    </row>
    <row r="455" spans="1:7" ht="15" customHeight="1">
      <c r="A455" s="17"/>
      <c r="B455" s="7" t="s">
        <v>7</v>
      </c>
      <c r="C455" s="21" t="s">
        <v>8</v>
      </c>
      <c r="D455" s="21" t="s">
        <v>9</v>
      </c>
      <c r="E455" s="9"/>
      <c r="F455" s="8" t="s">
        <v>2</v>
      </c>
      <c r="G455" s="1"/>
    </row>
    <row r="456" spans="1:7" ht="15" customHeight="1">
      <c r="A456" s="17"/>
      <c r="B456" s="22" t="s">
        <v>468</v>
      </c>
      <c r="C456" s="10" t="s">
        <v>469</v>
      </c>
      <c r="D456" s="10" t="s">
        <v>470</v>
      </c>
      <c r="E456" s="11" t="s">
        <v>28</v>
      </c>
      <c r="F456" s="12">
        <v>7.0983796296296295E-2</v>
      </c>
      <c r="G456" s="1"/>
    </row>
    <row r="457" spans="1:7" ht="15" customHeight="1">
      <c r="B457" s="1"/>
      <c r="C457" s="1"/>
      <c r="D457" s="1"/>
      <c r="E457" s="1"/>
      <c r="F457" s="1"/>
      <c r="G457" s="1"/>
    </row>
    <row r="458" spans="1:7" ht="15" customHeight="1">
      <c r="A458" s="32"/>
      <c r="B458" s="33">
        <v>45389</v>
      </c>
      <c r="C458" s="34" t="s">
        <v>471</v>
      </c>
      <c r="D458" s="32"/>
      <c r="E458" s="34" t="s">
        <v>472</v>
      </c>
      <c r="F458" s="35" t="s">
        <v>473</v>
      </c>
      <c r="G458" s="2"/>
    </row>
    <row r="459" spans="1:7" ht="15" customHeight="1">
      <c r="A459" s="32"/>
      <c r="B459" s="8" t="s">
        <v>7</v>
      </c>
      <c r="C459" s="8" t="s">
        <v>8</v>
      </c>
      <c r="D459" s="8" t="s">
        <v>9</v>
      </c>
      <c r="E459" s="36"/>
      <c r="F459" s="8" t="s">
        <v>10</v>
      </c>
      <c r="G459" s="1"/>
    </row>
    <row r="460" spans="1:7" ht="15" customHeight="1">
      <c r="A460" s="32"/>
      <c r="B460" s="10" t="s">
        <v>474</v>
      </c>
      <c r="C460" s="10" t="s">
        <v>18</v>
      </c>
      <c r="D460" s="10" t="s">
        <v>25</v>
      </c>
      <c r="E460" s="11" t="s">
        <v>365</v>
      </c>
      <c r="F460" s="12">
        <v>0.13467592592592592</v>
      </c>
      <c r="G460" s="1"/>
    </row>
    <row r="461" spans="1:7" ht="15" customHeight="1">
      <c r="B461" s="1"/>
      <c r="C461" s="1"/>
      <c r="D461" s="1"/>
      <c r="E461" s="1"/>
      <c r="F461" s="1"/>
      <c r="G461" s="1"/>
    </row>
    <row r="462" spans="1:7" ht="15" customHeight="1">
      <c r="A462" s="17"/>
      <c r="B462" s="18">
        <v>45389</v>
      </c>
      <c r="C462" s="19" t="s">
        <v>471</v>
      </c>
      <c r="D462" s="17"/>
      <c r="E462" s="19" t="s">
        <v>475</v>
      </c>
      <c r="F462" s="20" t="s">
        <v>476</v>
      </c>
      <c r="G462" s="2"/>
    </row>
    <row r="463" spans="1:7" ht="15" customHeight="1">
      <c r="A463" s="17"/>
      <c r="B463" s="7" t="s">
        <v>7</v>
      </c>
      <c r="C463" s="21" t="s">
        <v>8</v>
      </c>
      <c r="D463" s="21" t="s">
        <v>9</v>
      </c>
      <c r="E463" s="9"/>
      <c r="F463" s="8" t="s">
        <v>2</v>
      </c>
      <c r="G463" s="1"/>
    </row>
    <row r="464" spans="1:7" ht="15" customHeight="1">
      <c r="A464" s="17"/>
      <c r="B464" s="22" t="s">
        <v>477</v>
      </c>
      <c r="C464" s="10" t="s">
        <v>478</v>
      </c>
      <c r="D464" s="10" t="s">
        <v>479</v>
      </c>
      <c r="E464" s="11" t="s">
        <v>22</v>
      </c>
      <c r="F464" s="12">
        <v>6.7523148148148152E-2</v>
      </c>
      <c r="G464" s="1"/>
    </row>
    <row r="465" spans="1:7" ht="15" customHeight="1">
      <c r="A465" s="17"/>
      <c r="B465" s="22" t="s">
        <v>480</v>
      </c>
      <c r="C465" s="10" t="s">
        <v>481</v>
      </c>
      <c r="D465" s="10" t="s">
        <v>339</v>
      </c>
      <c r="E465" s="11" t="s">
        <v>31</v>
      </c>
      <c r="F465" s="12">
        <v>6.8645833333333336E-2</v>
      </c>
      <c r="G465" s="1"/>
    </row>
    <row r="466" spans="1:7" ht="15" customHeight="1">
      <c r="A466" s="17"/>
      <c r="B466" s="22" t="s">
        <v>482</v>
      </c>
      <c r="C466" s="10" t="s">
        <v>483</v>
      </c>
      <c r="D466" s="10" t="s">
        <v>18</v>
      </c>
      <c r="E466" s="11" t="s">
        <v>146</v>
      </c>
      <c r="F466" s="12">
        <v>7.5509259259259262E-2</v>
      </c>
      <c r="G466" s="1"/>
    </row>
    <row r="467" spans="1:7" ht="15" customHeight="1">
      <c r="A467" s="17"/>
      <c r="B467" s="22" t="s">
        <v>484</v>
      </c>
      <c r="C467" s="10" t="s">
        <v>485</v>
      </c>
      <c r="D467" s="10" t="s">
        <v>103</v>
      </c>
      <c r="E467" s="11" t="s">
        <v>152</v>
      </c>
      <c r="F467" s="12">
        <v>8.2662037037037034E-2</v>
      </c>
      <c r="G467" s="1"/>
    </row>
    <row r="468" spans="1:7" ht="15" customHeight="1">
      <c r="A468" s="17"/>
      <c r="B468" s="22" t="s">
        <v>486</v>
      </c>
      <c r="C468" s="10" t="s">
        <v>487</v>
      </c>
      <c r="D468" s="10" t="s">
        <v>488</v>
      </c>
      <c r="E468" s="11" t="s">
        <v>73</v>
      </c>
      <c r="F468" s="12">
        <v>8.7939814814814818E-2</v>
      </c>
      <c r="G468" s="1"/>
    </row>
    <row r="469" spans="1:7" ht="15" customHeight="1">
      <c r="A469" s="17"/>
      <c r="B469" s="22" t="s">
        <v>489</v>
      </c>
      <c r="C469" s="10" t="s">
        <v>490</v>
      </c>
      <c r="D469" s="10" t="s">
        <v>427</v>
      </c>
      <c r="E469" s="11" t="s">
        <v>68</v>
      </c>
      <c r="F469" s="12">
        <v>9.2986111111111117E-2</v>
      </c>
      <c r="G469" s="1"/>
    </row>
    <row r="470" spans="1:7" ht="15" customHeight="1">
      <c r="B470" s="1"/>
      <c r="C470" s="1"/>
      <c r="D470" s="1"/>
      <c r="E470" s="1"/>
      <c r="F470" s="1"/>
      <c r="G470" s="1"/>
    </row>
    <row r="471" spans="1:7" ht="15" customHeight="1">
      <c r="A471" s="24"/>
      <c r="B471" s="25">
        <v>45388</v>
      </c>
      <c r="C471" s="26" t="s">
        <v>491</v>
      </c>
      <c r="D471" s="27"/>
      <c r="E471" s="26" t="s">
        <v>492</v>
      </c>
      <c r="F471" s="28" t="s">
        <v>493</v>
      </c>
      <c r="G471" s="2"/>
    </row>
    <row r="472" spans="1:7" ht="15" customHeight="1">
      <c r="A472" s="24"/>
      <c r="E472" s="26" t="s">
        <v>494</v>
      </c>
      <c r="G472" s="1"/>
    </row>
    <row r="473" spans="1:7" ht="15" customHeight="1">
      <c r="A473" s="24"/>
      <c r="B473" s="29" t="s">
        <v>7</v>
      </c>
      <c r="C473" s="21" t="s">
        <v>8</v>
      </c>
      <c r="D473" s="21" t="s">
        <v>9</v>
      </c>
      <c r="E473" s="30"/>
      <c r="F473" s="31" t="s">
        <v>10</v>
      </c>
      <c r="G473" s="1"/>
    </row>
    <row r="474" spans="1:7" ht="15" customHeight="1">
      <c r="A474" s="24"/>
      <c r="B474" s="10"/>
      <c r="C474" s="10" t="s">
        <v>21</v>
      </c>
      <c r="D474" s="10" t="s">
        <v>234</v>
      </c>
      <c r="E474" s="11" t="s">
        <v>43</v>
      </c>
      <c r="F474" s="12">
        <v>7.194444444444445E-2</v>
      </c>
      <c r="G474" s="1"/>
    </row>
    <row r="475" spans="1:7" ht="15" customHeight="1">
      <c r="B475" s="1"/>
      <c r="C475" s="1"/>
      <c r="D475" s="1"/>
      <c r="E475" s="1"/>
      <c r="F475" s="1"/>
      <c r="G475" s="1"/>
    </row>
    <row r="476" spans="1:7" ht="15" customHeight="1">
      <c r="A476" s="13"/>
      <c r="B476" s="14">
        <v>45381</v>
      </c>
      <c r="C476" s="15" t="s">
        <v>495</v>
      </c>
      <c r="D476" s="13"/>
      <c r="E476" s="15" t="s">
        <v>496</v>
      </c>
      <c r="F476" s="16" t="s">
        <v>497</v>
      </c>
      <c r="G476" s="2"/>
    </row>
    <row r="477" spans="1:7" ht="15" customHeight="1">
      <c r="A477" s="13"/>
      <c r="B477" s="1"/>
      <c r="C477" s="1"/>
      <c r="D477" s="1"/>
      <c r="E477" s="15" t="s">
        <v>498</v>
      </c>
      <c r="F477" s="1"/>
      <c r="G477" s="1"/>
    </row>
    <row r="478" spans="1:7" ht="15" customHeight="1">
      <c r="A478" s="13"/>
      <c r="B478" s="8" t="s">
        <v>7</v>
      </c>
      <c r="C478" s="8" t="s">
        <v>8</v>
      </c>
      <c r="D478" s="8" t="s">
        <v>9</v>
      </c>
      <c r="E478" s="23"/>
      <c r="F478" s="8" t="s">
        <v>10</v>
      </c>
      <c r="G478" s="1"/>
    </row>
    <row r="479" spans="1:7" ht="15" customHeight="1">
      <c r="A479" s="13"/>
      <c r="B479" s="10"/>
      <c r="C479" s="10" t="s">
        <v>499</v>
      </c>
      <c r="D479" s="10" t="s">
        <v>99</v>
      </c>
      <c r="E479" s="11" t="s">
        <v>68</v>
      </c>
      <c r="F479" s="12" t="s">
        <v>500</v>
      </c>
      <c r="G479" s="1"/>
    </row>
    <row r="480" spans="1:7" ht="15" customHeight="1">
      <c r="B480" s="1"/>
      <c r="C480" s="1"/>
      <c r="D480" s="1"/>
      <c r="E480" s="1"/>
      <c r="F480" s="1"/>
      <c r="G480" s="1"/>
    </row>
    <row r="481" spans="1:7" ht="15" customHeight="1">
      <c r="A481" s="17"/>
      <c r="B481" s="18">
        <v>45374</v>
      </c>
      <c r="C481" s="19" t="s">
        <v>501</v>
      </c>
      <c r="D481" s="17"/>
      <c r="E481" s="19" t="s">
        <v>502</v>
      </c>
      <c r="F481" s="20" t="s">
        <v>503</v>
      </c>
      <c r="G481" s="2"/>
    </row>
    <row r="482" spans="1:7" ht="15" customHeight="1">
      <c r="A482" s="17"/>
      <c r="B482" s="7" t="s">
        <v>7</v>
      </c>
      <c r="C482" s="21" t="s">
        <v>8</v>
      </c>
      <c r="D482" s="21" t="s">
        <v>9</v>
      </c>
      <c r="E482" s="9"/>
      <c r="F482" s="8" t="s">
        <v>2</v>
      </c>
      <c r="G482" s="1"/>
    </row>
    <row r="483" spans="1:7" ht="15" customHeight="1">
      <c r="A483" s="17"/>
      <c r="B483" s="22" t="s">
        <v>504</v>
      </c>
      <c r="C483" s="10" t="s">
        <v>51</v>
      </c>
      <c r="D483" s="10" t="s">
        <v>72</v>
      </c>
      <c r="E483" s="11" t="s">
        <v>28</v>
      </c>
      <c r="F483" s="12">
        <v>9.7048611111111113E-2</v>
      </c>
      <c r="G483" s="1"/>
    </row>
    <row r="484" spans="1:7" ht="15" customHeight="1">
      <c r="B484" s="1"/>
      <c r="C484" s="1"/>
      <c r="D484" s="1"/>
      <c r="E484" s="1"/>
      <c r="F484" s="1"/>
      <c r="G484" s="1"/>
    </row>
    <row r="485" spans="1:7" ht="15" customHeight="1">
      <c r="A485" s="13"/>
      <c r="B485" s="14">
        <v>45368</v>
      </c>
      <c r="C485" s="15" t="s">
        <v>123</v>
      </c>
      <c r="D485" s="13"/>
      <c r="E485" s="15" t="s">
        <v>505</v>
      </c>
      <c r="F485" s="16" t="s">
        <v>506</v>
      </c>
      <c r="G485" s="2"/>
    </row>
    <row r="486" spans="1:7" ht="15" customHeight="1">
      <c r="A486" s="13"/>
      <c r="B486" s="8" t="s">
        <v>7</v>
      </c>
      <c r="C486" s="8" t="s">
        <v>8</v>
      </c>
      <c r="D486" s="8" t="s">
        <v>9</v>
      </c>
      <c r="E486" s="23"/>
      <c r="F486" s="8" t="s">
        <v>10</v>
      </c>
      <c r="G486" s="1"/>
    </row>
    <row r="487" spans="1:7" ht="15" customHeight="1">
      <c r="A487" s="13"/>
      <c r="B487" s="10"/>
      <c r="C487" s="10" t="s">
        <v>25</v>
      </c>
      <c r="D487" s="10" t="s">
        <v>25</v>
      </c>
      <c r="E487" s="11" t="s">
        <v>282</v>
      </c>
      <c r="F487" s="12">
        <v>7.8912037037037031E-2</v>
      </c>
      <c r="G487" s="1"/>
    </row>
    <row r="488" spans="1:7" ht="15" customHeight="1">
      <c r="B488" s="1"/>
      <c r="C488" s="1"/>
      <c r="D488" s="1"/>
      <c r="E488" s="1"/>
      <c r="F488" s="1"/>
      <c r="G488" s="1"/>
    </row>
    <row r="489" spans="1:7" ht="15" customHeight="1">
      <c r="A489" s="17"/>
      <c r="B489" s="18">
        <v>45368</v>
      </c>
      <c r="C489" s="19" t="s">
        <v>507</v>
      </c>
      <c r="D489" s="17"/>
      <c r="E489" s="19" t="s">
        <v>508</v>
      </c>
      <c r="F489" s="20" t="s">
        <v>509</v>
      </c>
      <c r="G489" s="2"/>
    </row>
    <row r="490" spans="1:7" ht="15" customHeight="1">
      <c r="A490" s="17"/>
      <c r="B490" s="7" t="s">
        <v>7</v>
      </c>
      <c r="C490" s="21" t="s">
        <v>8</v>
      </c>
      <c r="D490" s="21" t="s">
        <v>9</v>
      </c>
      <c r="E490" s="9"/>
      <c r="F490" s="8" t="s">
        <v>2</v>
      </c>
      <c r="G490" s="1"/>
    </row>
    <row r="491" spans="1:7" ht="15" customHeight="1">
      <c r="A491" s="17"/>
      <c r="B491" s="22" t="s">
        <v>510</v>
      </c>
      <c r="C491" s="10" t="s">
        <v>511</v>
      </c>
      <c r="D491" s="10" t="s">
        <v>23</v>
      </c>
      <c r="E491" s="11" t="s">
        <v>28</v>
      </c>
      <c r="F491" s="12">
        <v>7.3078703703703701E-2</v>
      </c>
      <c r="G491" s="1"/>
    </row>
    <row r="492" spans="1:7" ht="15" customHeight="1">
      <c r="B492" s="1"/>
      <c r="C492" s="1"/>
      <c r="D492" s="1"/>
      <c r="E492" s="1"/>
      <c r="F492" s="1"/>
      <c r="G492" s="1"/>
    </row>
    <row r="493" spans="1:7" ht="15" customHeight="1">
      <c r="A493" s="24"/>
      <c r="B493" s="25">
        <v>45368</v>
      </c>
      <c r="C493" s="26" t="s">
        <v>512</v>
      </c>
      <c r="D493" s="27"/>
      <c r="E493" s="26" t="s">
        <v>513</v>
      </c>
      <c r="F493" s="28" t="s">
        <v>514</v>
      </c>
      <c r="G493" s="2"/>
    </row>
    <row r="494" spans="1:7" ht="15" customHeight="1">
      <c r="A494" s="24"/>
      <c r="E494" s="26" t="s">
        <v>515</v>
      </c>
      <c r="G494" s="1"/>
    </row>
    <row r="495" spans="1:7" ht="15" customHeight="1">
      <c r="A495" s="24"/>
      <c r="B495" s="29" t="s">
        <v>7</v>
      </c>
      <c r="C495" s="21" t="s">
        <v>8</v>
      </c>
      <c r="D495" s="21" t="s">
        <v>9</v>
      </c>
      <c r="E495" s="30"/>
      <c r="F495" s="31" t="s">
        <v>10</v>
      </c>
      <c r="G495" s="1"/>
    </row>
    <row r="496" spans="1:7" ht="15" customHeight="1">
      <c r="A496" s="24"/>
      <c r="B496" s="22" t="s">
        <v>516</v>
      </c>
      <c r="C496" s="10" t="s">
        <v>16</v>
      </c>
      <c r="D496" s="10" t="s">
        <v>11</v>
      </c>
      <c r="E496" s="11" t="s">
        <v>365</v>
      </c>
      <c r="F496" s="12">
        <v>0.23151620370370371</v>
      </c>
      <c r="G496" s="1"/>
    </row>
    <row r="497" spans="1:7" ht="15" customHeight="1">
      <c r="B497" s="1"/>
      <c r="C497" s="1"/>
      <c r="D497" s="1"/>
      <c r="E497" s="1"/>
      <c r="F497" s="1"/>
      <c r="G497" s="1"/>
    </row>
    <row r="498" spans="1:7" ht="15" customHeight="1">
      <c r="A498" s="24"/>
      <c r="B498" s="25">
        <v>45368</v>
      </c>
      <c r="C498" s="26" t="s">
        <v>512</v>
      </c>
      <c r="D498" s="27"/>
      <c r="E498" s="26" t="s">
        <v>517</v>
      </c>
      <c r="F498" s="28" t="s">
        <v>518</v>
      </c>
      <c r="G498" s="2"/>
    </row>
    <row r="499" spans="1:7" ht="15" customHeight="1">
      <c r="A499" s="24"/>
      <c r="E499" s="26" t="s">
        <v>519</v>
      </c>
      <c r="G499" s="1"/>
    </row>
    <row r="500" spans="1:7" ht="15" customHeight="1">
      <c r="A500" s="24"/>
      <c r="B500" s="29" t="s">
        <v>7</v>
      </c>
      <c r="C500" s="21" t="s">
        <v>8</v>
      </c>
      <c r="D500" s="21" t="s">
        <v>9</v>
      </c>
      <c r="E500" s="30" t="s">
        <v>520</v>
      </c>
      <c r="F500" s="31" t="s">
        <v>10</v>
      </c>
      <c r="G500" s="1"/>
    </row>
    <row r="501" spans="1:7" ht="15" customHeight="1">
      <c r="A501" s="24"/>
      <c r="B501" s="22" t="s">
        <v>521</v>
      </c>
      <c r="C501" s="10" t="s">
        <v>301</v>
      </c>
      <c r="D501" s="10" t="s">
        <v>17</v>
      </c>
      <c r="E501" s="11" t="s">
        <v>31</v>
      </c>
      <c r="F501" s="12">
        <v>0.20810185185185184</v>
      </c>
      <c r="G501" s="1"/>
    </row>
    <row r="502" spans="1:7" ht="15" customHeight="1">
      <c r="B502" s="1"/>
      <c r="C502" s="1"/>
      <c r="D502" s="1"/>
      <c r="E502" s="1"/>
      <c r="F502" s="1"/>
      <c r="G502" s="1"/>
    </row>
    <row r="503" spans="1:7" ht="15" customHeight="1">
      <c r="A503" s="24"/>
      <c r="B503" s="25">
        <v>45368</v>
      </c>
      <c r="C503" s="26" t="s">
        <v>512</v>
      </c>
      <c r="D503" s="27"/>
      <c r="E503" s="26" t="s">
        <v>522</v>
      </c>
      <c r="F503" s="28" t="s">
        <v>523</v>
      </c>
      <c r="G503" s="2"/>
    </row>
    <row r="504" spans="1:7" ht="15" customHeight="1">
      <c r="A504" s="24"/>
      <c r="E504" s="26" t="s">
        <v>524</v>
      </c>
      <c r="G504" s="1"/>
    </row>
    <row r="505" spans="1:7" ht="15" customHeight="1">
      <c r="A505" s="24"/>
      <c r="B505" s="29" t="s">
        <v>7</v>
      </c>
      <c r="C505" s="21" t="s">
        <v>8</v>
      </c>
      <c r="D505" s="21" t="s">
        <v>9</v>
      </c>
      <c r="E505" s="30" t="s">
        <v>520</v>
      </c>
      <c r="F505" s="31" t="s">
        <v>10</v>
      </c>
      <c r="G505" s="1"/>
    </row>
    <row r="506" spans="1:7" ht="15" customHeight="1">
      <c r="A506" s="24"/>
      <c r="B506" s="22" t="s">
        <v>525</v>
      </c>
      <c r="C506" s="10" t="s">
        <v>526</v>
      </c>
      <c r="D506" s="10" t="s">
        <v>67</v>
      </c>
      <c r="E506" s="11" t="s">
        <v>63</v>
      </c>
      <c r="F506" s="12">
        <v>9.9375000000000005E-2</v>
      </c>
      <c r="G506" s="1"/>
    </row>
    <row r="507" spans="1:7" ht="15" customHeight="1">
      <c r="A507" s="24"/>
      <c r="B507" s="22" t="s">
        <v>527</v>
      </c>
      <c r="C507" s="22" t="s">
        <v>528</v>
      </c>
      <c r="D507" s="10" t="s">
        <v>148</v>
      </c>
      <c r="E507" s="11" t="s">
        <v>149</v>
      </c>
      <c r="F507" s="12">
        <v>0.1080787037037037</v>
      </c>
      <c r="G507" s="1"/>
    </row>
    <row r="508" spans="1:7" ht="15" customHeight="1">
      <c r="A508" s="24"/>
      <c r="B508" s="22" t="s">
        <v>529</v>
      </c>
      <c r="C508" s="22" t="s">
        <v>530</v>
      </c>
      <c r="D508" s="10" t="s">
        <v>25</v>
      </c>
      <c r="E508" s="11" t="s">
        <v>146</v>
      </c>
      <c r="F508" s="12">
        <v>0.10898148148148148</v>
      </c>
      <c r="G508" s="1"/>
    </row>
    <row r="509" spans="1:7" ht="15" customHeight="1">
      <c r="A509" s="24"/>
      <c r="B509" s="22" t="s">
        <v>531</v>
      </c>
      <c r="C509" s="22" t="s">
        <v>66</v>
      </c>
      <c r="D509" s="10" t="s">
        <v>439</v>
      </c>
      <c r="E509" s="11" t="s">
        <v>34</v>
      </c>
      <c r="F509" s="12">
        <v>0.11953703703703704</v>
      </c>
      <c r="G509" s="1"/>
    </row>
    <row r="510" spans="1:7" ht="15" customHeight="1">
      <c r="A510" s="24"/>
      <c r="B510" s="22" t="s">
        <v>532</v>
      </c>
      <c r="C510" s="22" t="s">
        <v>533</v>
      </c>
      <c r="D510" s="10" t="s">
        <v>104</v>
      </c>
      <c r="E510" s="11" t="s">
        <v>152</v>
      </c>
      <c r="F510" s="12">
        <v>0.12957175925925926</v>
      </c>
      <c r="G510" s="1"/>
    </row>
    <row r="511" spans="1:7" ht="15" customHeight="1">
      <c r="B511" s="1"/>
      <c r="C511" s="1"/>
      <c r="D511" s="1"/>
      <c r="E511" s="1"/>
      <c r="F511" s="1"/>
      <c r="G511" s="1"/>
    </row>
    <row r="512" spans="1:7" ht="15" customHeight="1">
      <c r="A512" s="24"/>
      <c r="B512" s="25">
        <v>45361</v>
      </c>
      <c r="C512" s="26" t="s">
        <v>534</v>
      </c>
      <c r="D512" s="27"/>
      <c r="E512" s="26" t="s">
        <v>535</v>
      </c>
      <c r="F512" s="28" t="s">
        <v>536</v>
      </c>
      <c r="G512" s="2"/>
    </row>
    <row r="513" spans="1:7" ht="15" customHeight="1">
      <c r="A513" s="24"/>
      <c r="E513" s="26" t="s">
        <v>537</v>
      </c>
      <c r="G513" s="1"/>
    </row>
    <row r="514" spans="1:7" ht="15" customHeight="1">
      <c r="A514" s="24"/>
      <c r="B514" s="29" t="s">
        <v>7</v>
      </c>
      <c r="C514" s="21" t="s">
        <v>8</v>
      </c>
      <c r="D514" s="21" t="s">
        <v>9</v>
      </c>
      <c r="E514" s="30"/>
      <c r="F514" s="31" t="s">
        <v>10</v>
      </c>
      <c r="G514" s="1"/>
    </row>
    <row r="515" spans="1:7" ht="15" customHeight="1">
      <c r="A515" s="24"/>
      <c r="B515" s="10" t="s">
        <v>24</v>
      </c>
      <c r="C515" s="10" t="s">
        <v>18</v>
      </c>
      <c r="D515" s="10" t="s">
        <v>11</v>
      </c>
      <c r="E515" s="11" t="s">
        <v>43</v>
      </c>
      <c r="F515" s="12" t="s">
        <v>538</v>
      </c>
      <c r="G515" s="1"/>
    </row>
    <row r="516" spans="1:7" ht="15" customHeight="1">
      <c r="A516" s="24"/>
      <c r="B516" s="10" t="s">
        <v>539</v>
      </c>
      <c r="C516" s="10" t="s">
        <v>17</v>
      </c>
      <c r="D516" s="10" t="s">
        <v>72</v>
      </c>
      <c r="E516" s="11" t="s">
        <v>365</v>
      </c>
      <c r="F516" s="12" t="s">
        <v>540</v>
      </c>
      <c r="G516" s="1"/>
    </row>
    <row r="517" spans="1:7" ht="15" customHeight="1">
      <c r="A517" s="24"/>
      <c r="B517" s="10" t="s">
        <v>541</v>
      </c>
      <c r="C517" s="10" t="s">
        <v>542</v>
      </c>
      <c r="D517" s="10" t="s">
        <v>132</v>
      </c>
      <c r="E517" s="11" t="s">
        <v>63</v>
      </c>
      <c r="F517" s="12" t="s">
        <v>543</v>
      </c>
      <c r="G517" s="1"/>
    </row>
    <row r="518" spans="1:7" ht="15" customHeight="1">
      <c r="A518" s="24"/>
      <c r="B518" s="10" t="s">
        <v>42</v>
      </c>
      <c r="C518" s="10" t="s">
        <v>285</v>
      </c>
      <c r="D518" s="10" t="s">
        <v>25</v>
      </c>
      <c r="E518" s="11" t="s">
        <v>146</v>
      </c>
      <c r="F518" s="12" t="s">
        <v>544</v>
      </c>
      <c r="G518" s="1"/>
    </row>
    <row r="519" spans="1:7" ht="15" customHeight="1">
      <c r="A519" s="24"/>
      <c r="B519" s="10" t="s">
        <v>545</v>
      </c>
      <c r="C519" s="10" t="s">
        <v>119</v>
      </c>
      <c r="D519" s="10" t="s">
        <v>119</v>
      </c>
      <c r="E519" s="11" t="s">
        <v>152</v>
      </c>
      <c r="F519" s="12" t="s">
        <v>546</v>
      </c>
      <c r="G519" s="1"/>
    </row>
    <row r="520" spans="1:7" ht="15" customHeight="1">
      <c r="A520" s="24"/>
      <c r="B520" s="10" t="s">
        <v>241</v>
      </c>
      <c r="C520" s="10" t="s">
        <v>199</v>
      </c>
      <c r="D520" s="10" t="s">
        <v>25</v>
      </c>
      <c r="E520" s="11" t="s">
        <v>547</v>
      </c>
      <c r="F520" s="12" t="s">
        <v>548</v>
      </c>
      <c r="G520" s="1"/>
    </row>
    <row r="521" spans="1:7" ht="15" customHeight="1">
      <c r="A521" s="24"/>
      <c r="B521" s="10" t="s">
        <v>549</v>
      </c>
      <c r="C521" s="10" t="s">
        <v>550</v>
      </c>
      <c r="D521" s="10" t="s">
        <v>21</v>
      </c>
      <c r="E521" s="11" t="s">
        <v>73</v>
      </c>
      <c r="F521" s="12" t="s">
        <v>551</v>
      </c>
      <c r="G521" s="1"/>
    </row>
    <row r="522" spans="1:7" ht="15" customHeight="1">
      <c r="A522" s="24"/>
      <c r="B522" s="10" t="s">
        <v>552</v>
      </c>
      <c r="C522" s="10" t="s">
        <v>553</v>
      </c>
      <c r="D522" s="10" t="s">
        <v>72</v>
      </c>
      <c r="E522" s="11" t="s">
        <v>100</v>
      </c>
      <c r="F522" s="12" t="s">
        <v>554</v>
      </c>
      <c r="G522" s="1"/>
    </row>
    <row r="523" spans="1:7" ht="15" customHeight="1">
      <c r="B523" s="1"/>
      <c r="C523" s="1" t="s">
        <v>2</v>
      </c>
      <c r="D523" s="1"/>
      <c r="E523" s="1"/>
      <c r="F523" s="1"/>
      <c r="G523" s="1"/>
    </row>
    <row r="524" spans="1:7" ht="15" customHeight="1">
      <c r="A524" s="17"/>
      <c r="B524" s="18">
        <v>45361</v>
      </c>
      <c r="C524" s="19" t="s">
        <v>555</v>
      </c>
      <c r="D524" s="17"/>
      <c r="E524" s="19" t="s">
        <v>556</v>
      </c>
      <c r="F524" s="20" t="s">
        <v>557</v>
      </c>
      <c r="G524" s="2"/>
    </row>
    <row r="525" spans="1:7" ht="15" customHeight="1">
      <c r="A525" s="17"/>
      <c r="B525" s="7" t="s">
        <v>7</v>
      </c>
      <c r="C525" s="21" t="s">
        <v>8</v>
      </c>
      <c r="D525" s="21" t="s">
        <v>9</v>
      </c>
      <c r="E525" s="9"/>
      <c r="F525" s="8" t="s">
        <v>2</v>
      </c>
      <c r="G525" s="1"/>
    </row>
    <row r="526" spans="1:7" ht="15" customHeight="1">
      <c r="A526" s="17"/>
      <c r="B526" s="22" t="s">
        <v>558</v>
      </c>
      <c r="C526" s="10" t="s">
        <v>559</v>
      </c>
      <c r="D526" s="10" t="s">
        <v>560</v>
      </c>
      <c r="E526" s="11" t="s">
        <v>170</v>
      </c>
      <c r="F526" s="12">
        <v>7.9826388888888891E-2</v>
      </c>
      <c r="G526" s="1"/>
    </row>
    <row r="527" spans="1:7" ht="15" customHeight="1">
      <c r="A527" s="17"/>
      <c r="B527" s="22" t="s">
        <v>561</v>
      </c>
      <c r="C527" s="10" t="s">
        <v>562</v>
      </c>
      <c r="D527" s="10" t="s">
        <v>33</v>
      </c>
      <c r="E527" s="11" t="s">
        <v>68</v>
      </c>
      <c r="F527" s="12">
        <v>8.4328703703703697E-2</v>
      </c>
      <c r="G527" s="1"/>
    </row>
    <row r="528" spans="1:7" ht="15" customHeight="1">
      <c r="B528" s="1"/>
      <c r="C528" s="1"/>
      <c r="D528" s="1"/>
      <c r="E528" s="1"/>
      <c r="F528" s="1"/>
      <c r="G528" s="1"/>
    </row>
    <row r="529" spans="1:7" ht="15" customHeight="1">
      <c r="A529" s="51"/>
      <c r="B529" s="52">
        <v>45354</v>
      </c>
      <c r="C529" s="52" t="s">
        <v>563</v>
      </c>
      <c r="D529" s="53"/>
      <c r="E529" s="52" t="s">
        <v>564</v>
      </c>
      <c r="F529" s="54" t="s">
        <v>565</v>
      </c>
      <c r="G529" s="2"/>
    </row>
    <row r="530" spans="1:7" ht="15" customHeight="1">
      <c r="A530" s="51"/>
      <c r="B530" s="8" t="s">
        <v>7</v>
      </c>
      <c r="C530" s="8" t="s">
        <v>8</v>
      </c>
      <c r="D530" s="8" t="s">
        <v>9</v>
      </c>
      <c r="E530" s="8"/>
      <c r="F530" s="8" t="s">
        <v>10</v>
      </c>
      <c r="G530" s="1"/>
    </row>
    <row r="531" spans="1:7" ht="15" customHeight="1">
      <c r="A531" s="51"/>
      <c r="B531" s="10" t="s">
        <v>21</v>
      </c>
      <c r="C531" s="10"/>
      <c r="D531" s="10" t="s">
        <v>72</v>
      </c>
      <c r="E531" s="11" t="s">
        <v>12</v>
      </c>
      <c r="F531" s="61" t="s">
        <v>566</v>
      </c>
      <c r="G531" s="1"/>
    </row>
    <row r="532" spans="1:7" ht="15" customHeight="1">
      <c r="B532" s="1"/>
      <c r="C532" s="1"/>
      <c r="D532" s="1"/>
      <c r="E532" s="1"/>
      <c r="F532" s="1"/>
      <c r="G532" s="1"/>
    </row>
    <row r="533" spans="1:7" ht="15" customHeight="1">
      <c r="A533" s="51"/>
      <c r="B533" s="52">
        <v>45354</v>
      </c>
      <c r="C533" s="52" t="s">
        <v>563</v>
      </c>
      <c r="D533" s="53"/>
      <c r="E533" s="52" t="s">
        <v>567</v>
      </c>
      <c r="F533" s="54" t="s">
        <v>568</v>
      </c>
      <c r="G533" s="2"/>
    </row>
    <row r="534" spans="1:7" ht="15" customHeight="1">
      <c r="A534" s="51"/>
      <c r="B534" s="8" t="s">
        <v>7</v>
      </c>
      <c r="C534" s="8" t="s">
        <v>8</v>
      </c>
      <c r="D534" s="8" t="s">
        <v>9</v>
      </c>
      <c r="E534" s="8"/>
      <c r="F534" s="8" t="s">
        <v>10</v>
      </c>
      <c r="G534" s="1"/>
    </row>
    <row r="535" spans="1:7" ht="15" customHeight="1">
      <c r="A535" s="51"/>
      <c r="B535" s="10" t="s">
        <v>569</v>
      </c>
      <c r="C535" s="10" t="s">
        <v>542</v>
      </c>
      <c r="D535" s="10"/>
      <c r="E535" s="11" t="s">
        <v>43</v>
      </c>
      <c r="F535" s="61" t="s">
        <v>570</v>
      </c>
      <c r="G535" s="1"/>
    </row>
    <row r="536" spans="1:7" ht="15" customHeight="1">
      <c r="A536" s="51"/>
      <c r="B536" s="10" t="s">
        <v>571</v>
      </c>
      <c r="C536" s="10" t="s">
        <v>572</v>
      </c>
      <c r="D536" s="10"/>
      <c r="E536" s="11" t="s">
        <v>282</v>
      </c>
      <c r="F536" s="61" t="s">
        <v>573</v>
      </c>
      <c r="G536" s="1"/>
    </row>
    <row r="537" spans="1:7" ht="15" customHeight="1">
      <c r="B537" s="1"/>
      <c r="C537" s="1"/>
      <c r="D537" s="1"/>
      <c r="E537" s="1"/>
      <c r="F537" s="1"/>
      <c r="G537" s="1"/>
    </row>
    <row r="538" spans="1:7" ht="15" customHeight="1">
      <c r="A538" s="24"/>
      <c r="B538" s="25">
        <v>45406</v>
      </c>
      <c r="C538" s="26" t="s">
        <v>574</v>
      </c>
      <c r="D538" s="27"/>
      <c r="E538" s="26" t="s">
        <v>575</v>
      </c>
      <c r="F538" s="28" t="s">
        <v>576</v>
      </c>
      <c r="G538" s="2"/>
    </row>
    <row r="539" spans="1:7" ht="15" customHeight="1">
      <c r="A539" s="24"/>
      <c r="E539" s="26" t="s">
        <v>577</v>
      </c>
      <c r="G539" s="1"/>
    </row>
    <row r="540" spans="1:7" ht="15" customHeight="1">
      <c r="A540" s="24"/>
      <c r="B540" s="8" t="s">
        <v>7</v>
      </c>
      <c r="C540" s="8" t="s">
        <v>8</v>
      </c>
      <c r="D540" s="8" t="s">
        <v>9</v>
      </c>
      <c r="E540" s="9"/>
      <c r="F540" s="8" t="s">
        <v>10</v>
      </c>
      <c r="G540" s="1"/>
    </row>
    <row r="541" spans="1:7" ht="15" customHeight="1">
      <c r="A541" s="24"/>
      <c r="B541" s="10" t="s">
        <v>108</v>
      </c>
      <c r="C541" s="10" t="s">
        <v>72</v>
      </c>
      <c r="D541" s="10" t="s">
        <v>25</v>
      </c>
      <c r="E541" s="11" t="s">
        <v>43</v>
      </c>
      <c r="F541" s="12">
        <v>2.4155092592592593E-2</v>
      </c>
      <c r="G541" s="1"/>
    </row>
    <row r="542" spans="1:7" ht="15" customHeight="1">
      <c r="B542" s="1"/>
      <c r="C542" s="1"/>
      <c r="D542" s="1"/>
      <c r="E542" s="1"/>
      <c r="F542" s="1"/>
      <c r="G542" s="1"/>
    </row>
    <row r="543" spans="1:7" ht="15" customHeight="1">
      <c r="A543" s="13"/>
      <c r="B543" s="14">
        <v>45346</v>
      </c>
      <c r="C543" s="15" t="s">
        <v>578</v>
      </c>
      <c r="D543" s="13"/>
      <c r="E543" s="15" t="s">
        <v>579</v>
      </c>
      <c r="F543" s="16" t="s">
        <v>580</v>
      </c>
      <c r="G543" s="2"/>
    </row>
    <row r="544" spans="1:7" ht="15" customHeight="1">
      <c r="A544" s="13"/>
      <c r="B544" s="8" t="s">
        <v>7</v>
      </c>
      <c r="C544" s="8" t="s">
        <v>8</v>
      </c>
      <c r="D544" s="8" t="s">
        <v>9</v>
      </c>
      <c r="E544" s="23"/>
      <c r="F544" s="8" t="s">
        <v>10</v>
      </c>
      <c r="G544" s="1"/>
    </row>
    <row r="545" spans="1:7" ht="15" customHeight="1">
      <c r="A545" s="13"/>
      <c r="B545" s="10" t="s">
        <v>581</v>
      </c>
      <c r="C545" s="10" t="s">
        <v>582</v>
      </c>
      <c r="D545" s="10" t="s">
        <v>136</v>
      </c>
      <c r="E545" s="11" t="s">
        <v>31</v>
      </c>
      <c r="F545" s="12">
        <v>0.1292824074074074</v>
      </c>
      <c r="G545" s="1"/>
    </row>
    <row r="546" spans="1:7" ht="15" customHeight="1">
      <c r="A546" s="1"/>
      <c r="B546" s="1"/>
      <c r="C546" s="1"/>
      <c r="D546" s="1"/>
      <c r="E546" s="1"/>
      <c r="F546" s="1"/>
      <c r="G546" s="1"/>
    </row>
    <row r="547" spans="1:7" ht="15" customHeight="1">
      <c r="A547" s="13"/>
      <c r="B547" s="14">
        <v>45346</v>
      </c>
      <c r="C547" s="15" t="s">
        <v>578</v>
      </c>
      <c r="D547" s="13"/>
      <c r="E547" s="15" t="s">
        <v>687</v>
      </c>
      <c r="F547" s="16" t="s">
        <v>580</v>
      </c>
      <c r="G547" s="2"/>
    </row>
    <row r="548" spans="1:7" ht="15" customHeight="1">
      <c r="A548" s="13"/>
      <c r="B548" s="8" t="s">
        <v>7</v>
      </c>
      <c r="C548" s="8" t="s">
        <v>8</v>
      </c>
      <c r="D548" s="8" t="s">
        <v>9</v>
      </c>
      <c r="E548" s="23"/>
      <c r="F548" s="8" t="s">
        <v>10</v>
      </c>
      <c r="G548" s="1"/>
    </row>
    <row r="549" spans="1:7" ht="15" customHeight="1">
      <c r="A549" s="13"/>
      <c r="B549" s="10" t="s">
        <v>298</v>
      </c>
      <c r="C549" s="10" t="s">
        <v>164</v>
      </c>
      <c r="D549" s="10" t="s">
        <v>17</v>
      </c>
      <c r="E549" s="11" t="s">
        <v>34</v>
      </c>
      <c r="F549" s="12">
        <v>0.20406250000000001</v>
      </c>
      <c r="G549" s="1"/>
    </row>
    <row r="550" spans="1:7" ht="15" customHeight="1">
      <c r="B550" s="1"/>
      <c r="C550" s="1"/>
      <c r="D550" s="1"/>
      <c r="E550" s="1"/>
      <c r="F550" s="1"/>
      <c r="G550" s="1"/>
    </row>
    <row r="551" spans="1:7" ht="15" customHeight="1">
      <c r="A551" s="3"/>
      <c r="B551" s="4">
        <v>45333</v>
      </c>
      <c r="C551" s="4" t="s">
        <v>583</v>
      </c>
      <c r="D551" s="3"/>
      <c r="E551" s="5" t="s">
        <v>584</v>
      </c>
      <c r="F551" s="6" t="s">
        <v>585</v>
      </c>
      <c r="G551" s="2"/>
    </row>
    <row r="552" spans="1:7" ht="15" customHeight="1">
      <c r="A552" s="3"/>
      <c r="B552" s="7" t="s">
        <v>7</v>
      </c>
      <c r="C552" s="8" t="s">
        <v>8</v>
      </c>
      <c r="D552" s="8" t="s">
        <v>9</v>
      </c>
      <c r="E552" s="9"/>
      <c r="F552" s="8" t="s">
        <v>10</v>
      </c>
    </row>
    <row r="553" spans="1:7" ht="15" customHeight="1">
      <c r="A553" s="3"/>
      <c r="B553" s="10" t="s">
        <v>233</v>
      </c>
      <c r="C553" s="10"/>
      <c r="D553" s="10" t="s">
        <v>25</v>
      </c>
      <c r="E553" s="11" t="s">
        <v>282</v>
      </c>
      <c r="F553" s="12">
        <v>3.0624999999999999E-2</v>
      </c>
    </row>
    <row r="554" spans="1:7" ht="15" customHeight="1">
      <c r="B554" s="1"/>
      <c r="C554" s="1"/>
      <c r="D554" s="1"/>
      <c r="E554" s="1"/>
      <c r="F554" s="1"/>
      <c r="G554" s="1"/>
    </row>
    <row r="555" spans="1:7" ht="15" customHeight="1">
      <c r="A555" s="13"/>
      <c r="B555" s="14">
        <v>45333</v>
      </c>
      <c r="C555" s="15" t="s">
        <v>39</v>
      </c>
      <c r="D555" s="13"/>
      <c r="E555" s="15" t="s">
        <v>586</v>
      </c>
      <c r="F555" s="16" t="s">
        <v>587</v>
      </c>
      <c r="G555" s="2"/>
    </row>
    <row r="556" spans="1:7" ht="15" customHeight="1">
      <c r="A556" s="13"/>
      <c r="B556" s="8" t="s">
        <v>7</v>
      </c>
      <c r="C556" s="8" t="s">
        <v>8</v>
      </c>
      <c r="D556" s="8" t="s">
        <v>9</v>
      </c>
      <c r="E556" s="23"/>
      <c r="F556" s="8" t="s">
        <v>10</v>
      </c>
      <c r="G556" s="1"/>
    </row>
    <row r="557" spans="1:7" ht="15" customHeight="1">
      <c r="A557" s="13"/>
      <c r="B557" s="10"/>
      <c r="C557" s="10" t="s">
        <v>195</v>
      </c>
      <c r="D557" s="10" t="s">
        <v>11</v>
      </c>
      <c r="E557" s="11" t="s">
        <v>547</v>
      </c>
      <c r="F557" s="12">
        <v>0.15862268518518519</v>
      </c>
      <c r="G557" s="1"/>
    </row>
    <row r="558" spans="1:7" ht="15" customHeight="1">
      <c r="B558" s="1"/>
      <c r="C558" s="1"/>
      <c r="D558" s="1"/>
      <c r="E558" s="1"/>
      <c r="F558" s="1"/>
      <c r="G558" s="1"/>
    </row>
    <row r="559" spans="1:7" ht="15" customHeight="1">
      <c r="A559" s="13"/>
      <c r="B559" s="14">
        <v>45333</v>
      </c>
      <c r="C559" s="15" t="s">
        <v>39</v>
      </c>
      <c r="D559" s="13"/>
      <c r="E559" s="15" t="s">
        <v>588</v>
      </c>
      <c r="F559" s="16" t="s">
        <v>589</v>
      </c>
      <c r="G559" s="2"/>
    </row>
    <row r="560" spans="1:7" ht="15" customHeight="1">
      <c r="A560" s="13"/>
      <c r="B560" s="8" t="s">
        <v>7</v>
      </c>
      <c r="C560" s="8" t="s">
        <v>8</v>
      </c>
      <c r="D560" s="8" t="s">
        <v>9</v>
      </c>
      <c r="E560" s="23"/>
      <c r="F560" s="8" t="s">
        <v>10</v>
      </c>
      <c r="G560" s="1"/>
    </row>
    <row r="561" spans="1:7" ht="15" customHeight="1">
      <c r="A561" s="13"/>
      <c r="B561" s="10" t="s">
        <v>590</v>
      </c>
      <c r="C561" s="10" t="s">
        <v>572</v>
      </c>
      <c r="D561" s="10" t="s">
        <v>25</v>
      </c>
      <c r="E561" s="11" t="s">
        <v>547</v>
      </c>
      <c r="F561" s="12">
        <v>7.2951388888888885E-2</v>
      </c>
      <c r="G561" s="1"/>
    </row>
    <row r="562" spans="1:7" ht="15" customHeight="1">
      <c r="B562" s="1"/>
      <c r="C562" s="1"/>
      <c r="D562" s="1"/>
      <c r="E562" s="1"/>
      <c r="F562" s="1"/>
      <c r="G562" s="1"/>
    </row>
    <row r="563" spans="1:7" ht="15" customHeight="1">
      <c r="A563" s="13"/>
      <c r="B563" s="14">
        <v>45318</v>
      </c>
      <c r="C563" s="15" t="s">
        <v>591</v>
      </c>
      <c r="D563" s="13"/>
      <c r="E563" s="15" t="s">
        <v>592</v>
      </c>
      <c r="F563" s="16" t="s">
        <v>593</v>
      </c>
      <c r="G563" s="2"/>
    </row>
    <row r="564" spans="1:7" ht="15" customHeight="1">
      <c r="A564" s="13"/>
      <c r="B564" s="8" t="s">
        <v>7</v>
      </c>
      <c r="C564" s="8" t="s">
        <v>8</v>
      </c>
      <c r="D564" s="8" t="s">
        <v>9</v>
      </c>
      <c r="E564" s="23"/>
      <c r="F564" s="8" t="s">
        <v>10</v>
      </c>
    </row>
    <row r="565" spans="1:7" ht="15" customHeight="1">
      <c r="A565" s="13"/>
      <c r="B565" s="10" t="s">
        <v>33</v>
      </c>
      <c r="C565" s="10" t="s">
        <v>25</v>
      </c>
      <c r="D565" s="10" t="s">
        <v>11</v>
      </c>
      <c r="E565" s="11" t="s">
        <v>43</v>
      </c>
      <c r="F565" s="12">
        <v>1.4722222222222222E-2</v>
      </c>
    </row>
    <row r="566" spans="1:7" ht="15" customHeight="1">
      <c r="B566" s="1"/>
      <c r="C566" s="1"/>
      <c r="D566" s="1"/>
      <c r="E566" s="1"/>
      <c r="F566" s="1"/>
      <c r="G566" s="1"/>
    </row>
    <row r="567" spans="1:7" ht="15" customHeight="1">
      <c r="A567" s="3"/>
      <c r="B567" s="4">
        <v>45312</v>
      </c>
      <c r="C567" s="4" t="s">
        <v>594</v>
      </c>
      <c r="D567" s="3"/>
      <c r="E567" s="5" t="s">
        <v>595</v>
      </c>
      <c r="F567" s="6" t="s">
        <v>596</v>
      </c>
      <c r="G567" s="2"/>
    </row>
    <row r="568" spans="1:7" ht="15" customHeight="1">
      <c r="A568" s="3"/>
      <c r="B568" s="7" t="s">
        <v>7</v>
      </c>
      <c r="C568" s="8" t="s">
        <v>8</v>
      </c>
      <c r="D568" s="8" t="s">
        <v>9</v>
      </c>
      <c r="E568" s="9"/>
      <c r="F568" s="8" t="s">
        <v>10</v>
      </c>
    </row>
    <row r="569" spans="1:7" ht="15" customHeight="1">
      <c r="A569" s="3"/>
      <c r="B569" s="10" t="s">
        <v>470</v>
      </c>
      <c r="C569" s="10"/>
      <c r="D569" s="10" t="s">
        <v>18</v>
      </c>
      <c r="E569" s="11" t="s">
        <v>133</v>
      </c>
      <c r="F569" s="12">
        <v>2.4849537037037038E-2</v>
      </c>
    </row>
    <row r="570" spans="1:7" ht="15" customHeight="1">
      <c r="A570" s="3"/>
      <c r="B570" s="10" t="s">
        <v>597</v>
      </c>
      <c r="C570" s="10"/>
      <c r="D570" s="10" t="s">
        <v>11</v>
      </c>
      <c r="E570" s="11" t="s">
        <v>26</v>
      </c>
      <c r="F570" s="12">
        <v>2.9988425925925925E-2</v>
      </c>
    </row>
    <row r="571" spans="1:7" ht="15" customHeight="1">
      <c r="B571" s="1"/>
      <c r="C571" s="1"/>
      <c r="D571" s="1"/>
      <c r="E571" s="1"/>
      <c r="F571" s="1"/>
      <c r="G571" s="1"/>
    </row>
    <row r="572" spans="1:7" ht="15" customHeight="1">
      <c r="A572" s="13"/>
      <c r="B572" s="14">
        <v>45305</v>
      </c>
      <c r="C572" s="15" t="s">
        <v>598</v>
      </c>
      <c r="D572" s="13"/>
      <c r="E572" s="15" t="s">
        <v>599</v>
      </c>
      <c r="F572" s="16" t="s">
        <v>600</v>
      </c>
      <c r="G572" s="2"/>
    </row>
    <row r="573" spans="1:7" ht="15" customHeight="1">
      <c r="A573" s="13"/>
      <c r="B573" s="8" t="s">
        <v>7</v>
      </c>
      <c r="C573" s="8" t="s">
        <v>8</v>
      </c>
      <c r="D573" s="8" t="s">
        <v>9</v>
      </c>
      <c r="E573" s="62" t="s">
        <v>686</v>
      </c>
      <c r="F573" s="8" t="s">
        <v>10</v>
      </c>
      <c r="G573" s="1"/>
    </row>
    <row r="574" spans="1:7" ht="15" customHeight="1">
      <c r="A574" s="13"/>
      <c r="B574" s="10" t="s">
        <v>132</v>
      </c>
      <c r="C574" s="10"/>
      <c r="D574" s="10"/>
      <c r="E574" s="11" t="s">
        <v>109</v>
      </c>
      <c r="F574" s="12" t="s">
        <v>601</v>
      </c>
      <c r="G574" s="1"/>
    </row>
    <row r="575" spans="1:7" ht="15" customHeight="1">
      <c r="B575" s="1"/>
      <c r="C575" s="1"/>
      <c r="D575" s="1"/>
      <c r="E575" s="1"/>
      <c r="F575" s="1"/>
      <c r="G575" s="1"/>
    </row>
    <row r="576" spans="1:7" ht="15" customHeight="1">
      <c r="A576" s="13"/>
      <c r="B576" s="14">
        <v>45305</v>
      </c>
      <c r="C576" s="15" t="s">
        <v>598</v>
      </c>
      <c r="D576" s="13"/>
      <c r="E576" s="15" t="s">
        <v>599</v>
      </c>
      <c r="F576" s="16" t="s">
        <v>602</v>
      </c>
      <c r="G576" s="2"/>
    </row>
    <row r="577" spans="1:7" ht="15" customHeight="1">
      <c r="A577" s="13"/>
      <c r="B577" s="8" t="s">
        <v>7</v>
      </c>
      <c r="C577" s="8" t="s">
        <v>8</v>
      </c>
      <c r="D577" s="8" t="s">
        <v>9</v>
      </c>
      <c r="E577" s="8" t="s">
        <v>603</v>
      </c>
      <c r="F577" s="8" t="s">
        <v>10</v>
      </c>
      <c r="G577" s="1"/>
    </row>
    <row r="578" spans="1:7" ht="15" customHeight="1">
      <c r="A578" s="13"/>
      <c r="B578" s="10" t="s">
        <v>474</v>
      </c>
      <c r="C578" s="10"/>
      <c r="D578" s="10" t="s">
        <v>17</v>
      </c>
      <c r="E578" s="11" t="s">
        <v>105</v>
      </c>
      <c r="F578" s="12" t="s">
        <v>604</v>
      </c>
      <c r="G578" s="1"/>
    </row>
    <row r="579" spans="1:7" ht="15" customHeight="1">
      <c r="B579" s="1"/>
      <c r="C579" s="1"/>
      <c r="D579" s="1"/>
      <c r="E579" s="1"/>
      <c r="F579" s="1"/>
      <c r="G579" s="1"/>
    </row>
    <row r="580" spans="1:7" ht="15" customHeight="1">
      <c r="A580" s="13"/>
      <c r="B580" s="14">
        <v>45305</v>
      </c>
      <c r="C580" s="15" t="s">
        <v>39</v>
      </c>
      <c r="D580" s="13"/>
      <c r="E580" s="15" t="s">
        <v>605</v>
      </c>
      <c r="F580" s="16" t="s">
        <v>606</v>
      </c>
      <c r="G580" s="2"/>
    </row>
    <row r="581" spans="1:7" ht="15" customHeight="1">
      <c r="A581" s="13"/>
      <c r="B581" s="8" t="s">
        <v>7</v>
      </c>
      <c r="C581" s="8" t="s">
        <v>8</v>
      </c>
      <c r="D581" s="8" t="s">
        <v>9</v>
      </c>
      <c r="E581" s="23"/>
      <c r="F581" s="8" t="s">
        <v>10</v>
      </c>
    </row>
    <row r="582" spans="1:7" ht="15" customHeight="1">
      <c r="A582" s="13"/>
      <c r="B582" s="10" t="s">
        <v>607</v>
      </c>
      <c r="C582" s="10" t="s">
        <v>608</v>
      </c>
      <c r="D582" s="10" t="s">
        <v>11</v>
      </c>
      <c r="E582" s="11" t="s">
        <v>547</v>
      </c>
      <c r="F582" s="12">
        <v>5.1944444444444446E-2</v>
      </c>
    </row>
    <row r="583" spans="1:7" ht="15" customHeight="1">
      <c r="A583" s="1"/>
      <c r="B583" s="10"/>
      <c r="C583" s="10"/>
      <c r="D583" s="10"/>
      <c r="E583" s="11"/>
      <c r="F583" s="12"/>
    </row>
    <row r="584" spans="1:7" ht="15" customHeight="1">
      <c r="A584" s="13"/>
      <c r="B584" s="14">
        <v>45304</v>
      </c>
      <c r="C584" s="15" t="s">
        <v>609</v>
      </c>
      <c r="D584" s="13"/>
      <c r="E584" s="15" t="s">
        <v>610</v>
      </c>
      <c r="F584" s="16" t="s">
        <v>611</v>
      </c>
      <c r="G584" s="2"/>
    </row>
    <row r="585" spans="1:7" ht="15" customHeight="1">
      <c r="A585" s="13"/>
      <c r="B585" s="8" t="s">
        <v>7</v>
      </c>
      <c r="C585" s="8" t="s">
        <v>8</v>
      </c>
      <c r="D585" s="8" t="s">
        <v>9</v>
      </c>
      <c r="E585" s="23"/>
      <c r="F585" s="8" t="s">
        <v>10</v>
      </c>
    </row>
    <row r="586" spans="1:7" ht="15" customHeight="1">
      <c r="A586" s="13"/>
      <c r="B586" s="10"/>
      <c r="C586" s="10" t="s">
        <v>25</v>
      </c>
      <c r="D586" s="10" t="s">
        <v>11</v>
      </c>
      <c r="E586" s="11" t="s">
        <v>43</v>
      </c>
      <c r="F586" s="12">
        <v>1.3541666666666667E-2</v>
      </c>
    </row>
    <row r="587" spans="1:7" ht="15" customHeight="1">
      <c r="A587" s="1"/>
      <c r="B587" s="10"/>
      <c r="C587" s="10"/>
      <c r="D587" s="10"/>
      <c r="E587" s="11"/>
      <c r="F587" s="12"/>
    </row>
    <row r="588" spans="1:7" ht="15" customHeight="1">
      <c r="A588" s="3"/>
      <c r="B588" s="4">
        <v>45299</v>
      </c>
      <c r="C588" s="4" t="s">
        <v>612</v>
      </c>
      <c r="D588" s="3"/>
      <c r="E588" s="5" t="s">
        <v>613</v>
      </c>
      <c r="F588" s="6" t="s">
        <v>614</v>
      </c>
      <c r="G588" s="2"/>
    </row>
    <row r="589" spans="1:7" ht="15" customHeight="1">
      <c r="A589" s="3"/>
      <c r="B589" s="7" t="s">
        <v>7</v>
      </c>
      <c r="C589" s="8" t="s">
        <v>8</v>
      </c>
      <c r="D589" s="8" t="s">
        <v>9</v>
      </c>
      <c r="E589" s="9"/>
      <c r="F589" s="8" t="s">
        <v>10</v>
      </c>
    </row>
    <row r="590" spans="1:7" ht="15" customHeight="1">
      <c r="A590" s="3"/>
      <c r="B590" s="10" t="s">
        <v>29</v>
      </c>
      <c r="C590" s="10" t="s">
        <v>62</v>
      </c>
      <c r="D590" s="10" t="s">
        <v>72</v>
      </c>
      <c r="E590" s="11" t="s">
        <v>26</v>
      </c>
      <c r="F590" s="12">
        <v>2.9490740740740741E-2</v>
      </c>
    </row>
    <row r="591" spans="1:7" ht="15" customHeight="1">
      <c r="A591" s="3"/>
      <c r="B591" s="10" t="s">
        <v>258</v>
      </c>
      <c r="C591" s="10" t="s">
        <v>67</v>
      </c>
      <c r="D591" s="10" t="s">
        <v>119</v>
      </c>
      <c r="E591" s="11" t="s">
        <v>63</v>
      </c>
      <c r="F591" s="12">
        <v>2.9664351851851851E-2</v>
      </c>
    </row>
    <row r="592" spans="1:7" ht="15" customHeight="1">
      <c r="A592" s="3"/>
      <c r="B592" s="10" t="s">
        <v>615</v>
      </c>
      <c r="C592" s="10" t="s">
        <v>224</v>
      </c>
      <c r="D592" s="10" t="s">
        <v>11</v>
      </c>
      <c r="E592" s="11" t="s">
        <v>146</v>
      </c>
      <c r="F592" s="12">
        <v>3.3090277777777781E-2</v>
      </c>
    </row>
    <row r="593" spans="1:6" ht="15" customHeight="1">
      <c r="A593" s="3"/>
      <c r="B593" s="10" t="s">
        <v>616</v>
      </c>
      <c r="C593" s="10" t="s">
        <v>339</v>
      </c>
      <c r="D593" s="10" t="s">
        <v>11</v>
      </c>
      <c r="E593" s="11" t="s">
        <v>547</v>
      </c>
      <c r="F593" s="12">
        <v>1.0340277777777778</v>
      </c>
    </row>
    <row r="594" spans="1:6" ht="15" customHeight="1">
      <c r="A594" s="3"/>
      <c r="B594" s="10" t="s">
        <v>617</v>
      </c>
      <c r="C594" s="10" t="s">
        <v>618</v>
      </c>
      <c r="D594" s="10" t="s">
        <v>119</v>
      </c>
      <c r="E594" s="11" t="s">
        <v>100</v>
      </c>
      <c r="F594" s="12">
        <v>3.8506944444444448E-2</v>
      </c>
    </row>
    <row r="595" spans="1:6" ht="15" customHeight="1">
      <c r="A595" s="1"/>
      <c r="B595" s="1"/>
      <c r="C595" s="1"/>
      <c r="D595" s="1"/>
      <c r="E595" s="1"/>
      <c r="F595" s="1"/>
    </row>
    <row r="596" spans="1:6" ht="15" customHeight="1">
      <c r="A596" s="1"/>
      <c r="B596" s="1"/>
      <c r="C596" s="1"/>
      <c r="D596" s="1"/>
      <c r="E596" s="1"/>
      <c r="F596" s="1"/>
    </row>
    <row r="597" spans="1:6" ht="12.75" customHeight="1">
      <c r="A597" s="63"/>
      <c r="B597" s="64"/>
      <c r="C597" s="64"/>
      <c r="D597" s="65"/>
      <c r="E597" s="66"/>
    </row>
    <row r="599" spans="1:6" ht="12.75" customHeight="1">
      <c r="B599" s="67"/>
      <c r="C599" s="68"/>
      <c r="D599" s="69" t="s">
        <v>619</v>
      </c>
    </row>
    <row r="600" spans="1:6" ht="12.75" customHeight="1">
      <c r="B600" s="70"/>
      <c r="C600" s="68"/>
      <c r="D600" s="69" t="s">
        <v>620</v>
      </c>
    </row>
    <row r="601" spans="1:6" ht="12.75" customHeight="1">
      <c r="B601" s="71"/>
      <c r="C601" s="68"/>
      <c r="D601" s="69" t="s">
        <v>508</v>
      </c>
    </row>
    <row r="602" spans="1:6" ht="12.75" customHeight="1">
      <c r="A602" s="68"/>
      <c r="B602" s="72"/>
      <c r="C602" s="68"/>
      <c r="D602" s="69" t="s">
        <v>621</v>
      </c>
    </row>
    <row r="603" spans="1:6" ht="12.75" customHeight="1">
      <c r="B603" s="73"/>
      <c r="C603" s="68"/>
      <c r="D603" s="69" t="s">
        <v>622</v>
      </c>
    </row>
    <row r="604" spans="1:6" ht="12.75" customHeight="1">
      <c r="B604" s="53"/>
      <c r="C604" s="68"/>
      <c r="D604" s="69" t="s">
        <v>623</v>
      </c>
    </row>
    <row r="605" spans="1:6" ht="12.75" customHeight="1">
      <c r="B605" s="74"/>
      <c r="C605" s="68"/>
      <c r="D605" s="69" t="s">
        <v>624</v>
      </c>
    </row>
  </sheetData>
  <sheetProtection selectLockedCells="1" selectUnlockedCells="1"/>
  <mergeCells count="1">
    <mergeCell ref="B2:G2"/>
  </mergeCells>
  <dataValidations count="25">
    <dataValidation type="list" operator="equal" allowBlank="1" showErrorMessage="1" sqref="E82 E100:E102 E235:E241 E275:E277 E327:E331 E355:E357 E378:E379 E448 E553 E557 E561 E565 E569:E570 E582:E583 E586:E587 E590:E594 E597">
      <formula1>Namen</formula1>
      <formula2>0</formula2>
    </dataValidation>
    <dataValidation operator="equal" allowBlank="1" showErrorMessage="1" sqref="E18 E32:E33 E44:E45 E49:E50 E64:E65 E69 E75:E76 E94 E268 E279 E381 E476:E477 E485 E543 E547 E555 E559 E563 E572 E576 E580 E584">
      <formula1>0</formula1>
      <formula2>0</formula2>
    </dataValidation>
    <dataValidation type="list" operator="equal" allowBlank="1" showErrorMessage="1" sqref="E574 E578">
      <formula1>Namen</formula1>
      <formula2>0</formula2>
    </dataValidation>
    <dataValidation type="list" operator="equal" allowBlank="1" showErrorMessage="1" sqref="E487 E541 E545 E549">
      <formula1>Namen</formula1>
      <formula2>0</formula2>
    </dataValidation>
    <dataValidation type="list" operator="equal" allowBlank="1" showErrorMessage="1" sqref="E389:E392 E394 E398:E405 E531 E535:E536">
      <formula1>Namen</formula1>
      <formula2>0</formula2>
    </dataValidation>
    <dataValidation type="list" operator="equal" allowBlank="1" showErrorMessage="1" sqref="E71:E73 E96 E270:E271 E281:E287 E340 E361 E365 E383:E385 E452 E456 E464:E469 E474 E479 E483 E491 E515:E522 E526:E527">
      <formula1>Namen</formula1>
      <formula2>0</formula2>
    </dataValidation>
    <dataValidation type="list" operator="equal" allowBlank="1" showErrorMessage="1" sqref="E496 E501 E506:E510">
      <formula1>Namen</formula1>
      <formula2>0</formula2>
    </dataValidation>
    <dataValidation type="list" operator="equal" allowBlank="1" showErrorMessage="1" sqref="E369:E370 E374 E460">
      <formula1>Namen</formula1>
      <formula2>0</formula2>
    </dataValidation>
    <dataValidation type="list" operator="equal" allowBlank="1" showErrorMessage="1" sqref="E219 E231 E292 E297 E345:E346 E413:E421 E430:E437">
      <formula1>Namen</formula1>
      <formula2>0</formula2>
    </dataValidation>
    <dataValidation type="list" allowBlank="1" showErrorMessage="1" sqref="E250:E251 E256 E261 E266 E306 E311:E312 E317:E318 E323 E351">
      <formula1>Namen</formula1>
      <formula2>0</formula2>
    </dataValidation>
    <dataValidation type="list" operator="equal" allowBlank="1" showErrorMessage="1" sqref="E86 E335:E336 E444">
      <formula1>Namen</formula1>
      <formula2>0</formula2>
    </dataValidation>
    <dataValidation type="list" operator="equal" allowBlank="1" showErrorMessage="1" sqref="E245 E301">
      <formula1>Namen</formula1>
      <formula2>0</formula2>
    </dataValidation>
    <dataValidation type="list" allowBlank="1" showErrorMessage="1" sqref="E192 E197 E208:E209 E214 E224:E226">
      <formula1>Namen</formula1>
      <formula2>0</formula2>
    </dataValidation>
    <dataValidation type="list" allowBlank="1" showErrorMessage="1" sqref="E202:E203">
      <formula1>Namen</formula1>
      <formula2>0</formula2>
    </dataValidation>
    <dataValidation type="list" operator="equal" allowBlank="1" showErrorMessage="1" sqref="E181">
      <formula1>Namen</formula1>
      <formula2>0</formula2>
    </dataValidation>
    <dataValidation type="list" operator="equal" allowBlank="1" showErrorMessage="1" sqref="E150:E152 E157 E162 E167 E172 E177 E186:E187">
      <formula1>Namen</formula1>
      <formula2>0</formula2>
    </dataValidation>
    <dataValidation type="list" operator="equal" allowBlank="1" showErrorMessage="1" sqref="E140 E145">
      <formula1>Namen</formula1>
      <formula2>0</formula2>
    </dataValidation>
    <dataValidation type="list" operator="equal" allowBlank="1" showErrorMessage="1" sqref="E107:E112 E121:E122 E135">
      <formula1>Namen</formula1>
      <formula2>0</formula2>
    </dataValidation>
    <dataValidation type="list" operator="equal" allowBlank="1" showErrorMessage="1" sqref="E30 E62 E92 E116 E126 E130">
      <formula1>Namen</formula1>
      <formula2>0</formula2>
    </dataValidation>
    <dataValidation type="list" operator="equal" allowBlank="1" showErrorMessage="1" sqref="E78">
      <formula1>Namen</formula1>
      <formula2>0</formula2>
    </dataValidation>
    <dataValidation type="list" operator="equal" allowBlank="1" showErrorMessage="1" sqref="E67">
      <formula1>Namen</formula1>
      <formula2>0</formula2>
    </dataValidation>
    <dataValidation type="list" operator="equal" allowBlank="1" showErrorMessage="1" sqref="E57:E58">
      <formula1>Namen</formula1>
      <formula2>0</formula2>
    </dataValidation>
    <dataValidation type="list" operator="equal" allowBlank="1" showErrorMessage="1" sqref="E35 E47 E52">
      <formula1>Namen</formula1>
      <formula2>0</formula2>
    </dataValidation>
    <dataValidation type="list" operator="equal" allowBlank="1" showErrorMessage="1" sqref="E25:E26 E39:E42">
      <formula1>Namen</formula1>
      <formula2>0</formula2>
    </dataValidation>
    <dataValidation type="list" operator="equal" allowBlank="1" showErrorMessage="1" sqref="E7 E11:E16 E20:E21">
      <formula1>Namen</formula1>
      <formula2>0</formula2>
    </dataValidation>
  </dataValidations>
  <hyperlinks>
    <hyperlink ref="E500" r:id="rId1"/>
    <hyperlink ref="E505" r:id="rId2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6" zoomScale="190" zoomScaleNormal="190" workbookViewId="0">
      <selection activeCell="B116" sqref="B116"/>
    </sheetView>
  </sheetViews>
  <sheetFormatPr baseColWidth="10" defaultColWidth="11.5703125" defaultRowHeight="12.75"/>
  <cols>
    <col min="1" max="1" width="20.28515625" style="75" customWidth="1"/>
    <col min="3" max="3" width="27.5703125" style="75" customWidth="1"/>
    <col min="4" max="4" width="2.5703125" style="75" customWidth="1"/>
    <col min="6" max="16384" width="11.5703125" style="75"/>
  </cols>
  <sheetData>
    <row r="1" spans="1:5" ht="33" customHeight="1">
      <c r="A1" s="86" t="s">
        <v>625</v>
      </c>
      <c r="B1" s="86" t="s">
        <v>2</v>
      </c>
      <c r="C1" s="86"/>
      <c r="D1" s="76"/>
      <c r="E1" s="77">
        <v>45657</v>
      </c>
    </row>
    <row r="2" spans="1:5">
      <c r="E2" s="69" t="s">
        <v>2</v>
      </c>
    </row>
    <row r="4" spans="1:5">
      <c r="A4" s="78" t="str">
        <f>Namen!A36</f>
        <v>Franziska Schmieder</v>
      </c>
      <c r="B4">
        <f ca="1">Namen!B36</f>
        <v>19</v>
      </c>
    </row>
    <row r="5" spans="1:5">
      <c r="A5" s="78" t="str">
        <f>Namen!A59</f>
        <v>Lukas Ehrle</v>
      </c>
      <c r="B5">
        <f ca="1">Namen!B59</f>
        <v>14</v>
      </c>
    </row>
    <row r="6" spans="1:5">
      <c r="A6" s="78" t="str">
        <f>Namen!A48</f>
        <v>Judith Aberle</v>
      </c>
      <c r="B6">
        <f ca="1">Namen!B48</f>
        <v>12</v>
      </c>
    </row>
    <row r="7" spans="1:5">
      <c r="A7" s="78" t="str">
        <f>Namen!A72</f>
        <v>Peter Schobert</v>
      </c>
      <c r="B7">
        <f ca="1">Namen!B72</f>
        <v>12</v>
      </c>
    </row>
    <row r="8" spans="1:5">
      <c r="A8" s="78" t="str">
        <f>Namen!A79</f>
        <v>Sabine Witschel</v>
      </c>
      <c r="B8">
        <f ca="1">Namen!B79</f>
        <v>11</v>
      </c>
    </row>
    <row r="9" spans="1:5">
      <c r="A9" s="78" t="str">
        <f>Namen!A21</f>
        <v>Catharina Stettin</v>
      </c>
      <c r="B9">
        <f ca="1">Namen!B21</f>
        <v>11</v>
      </c>
    </row>
    <row r="10" spans="1:5">
      <c r="A10" s="78" t="str">
        <f>Namen!A13</f>
        <v>Arno Kempf</v>
      </c>
      <c r="B10">
        <f ca="1">Namen!B13</f>
        <v>10</v>
      </c>
    </row>
    <row r="11" spans="1:5">
      <c r="A11" s="78" t="str">
        <f>Namen!A28</f>
        <v>Daniel Knäble</v>
      </c>
      <c r="B11">
        <f ca="1">Namen!B28</f>
        <v>10</v>
      </c>
    </row>
    <row r="12" spans="1:5">
      <c r="A12" s="78" t="str">
        <f>Namen!A54</f>
        <v>Laura Huber</v>
      </c>
      <c r="B12">
        <f ca="1">Namen!B54</f>
        <v>9</v>
      </c>
    </row>
    <row r="13" spans="1:5">
      <c r="A13" s="78" t="str">
        <f>Namen!A9</f>
        <v>Anke Hermsdorf</v>
      </c>
      <c r="B13">
        <f ca="1">Namen!B9</f>
        <v>8</v>
      </c>
    </row>
    <row r="14" spans="1:5">
      <c r="A14" s="78" t="str">
        <f>Namen!A68</f>
        <v>Miriam Köhler</v>
      </c>
      <c r="B14">
        <f ca="1">Namen!B68</f>
        <v>8</v>
      </c>
    </row>
    <row r="15" spans="1:5">
      <c r="A15" s="78" t="str">
        <f>Namen!A84</f>
        <v>Simon Ohnemus</v>
      </c>
      <c r="B15">
        <f ca="1">Namen!B84</f>
        <v>8</v>
      </c>
    </row>
    <row r="16" spans="1:5">
      <c r="A16" s="78" t="str">
        <f>Namen!A86</f>
        <v>Stefan Kienzle</v>
      </c>
      <c r="B16">
        <f ca="1">Namen!B86</f>
        <v>7</v>
      </c>
    </row>
    <row r="17" spans="1:2">
      <c r="A17" s="78" t="str">
        <f>Namen!A52</f>
        <v>Katja Bosnjak</v>
      </c>
      <c r="B17">
        <f ca="1">Namen!B52</f>
        <v>6</v>
      </c>
    </row>
    <row r="18" spans="1:2">
      <c r="A18" s="78" t="str">
        <f>Namen!A97</f>
        <v>Werner Schwörer</v>
      </c>
      <c r="B18">
        <f ca="1">Namen!B97</f>
        <v>6</v>
      </c>
    </row>
    <row r="19" spans="1:2">
      <c r="A19" s="78" t="str">
        <f>Namen!A18</f>
        <v>Bernd Ehrhardt</v>
      </c>
      <c r="B19">
        <f ca="1">Namen!B18</f>
        <v>5</v>
      </c>
    </row>
    <row r="20" spans="1:2">
      <c r="A20" s="78" t="str">
        <f>Namen!A23</f>
        <v>Christian Berghof</v>
      </c>
      <c r="B20">
        <f ca="1">Namen!B23</f>
        <v>5</v>
      </c>
    </row>
    <row r="21" spans="1:2">
      <c r="A21" s="78" t="str">
        <f>Namen!A24</f>
        <v>Christian Hannemann</v>
      </c>
      <c r="B21">
        <f ca="1">Namen!B24</f>
        <v>5</v>
      </c>
    </row>
    <row r="22" spans="1:2">
      <c r="A22" s="78" t="str">
        <f>Namen!A74</f>
        <v>Pirmin Kienzle</v>
      </c>
      <c r="B22">
        <f ca="1">Namen!B74</f>
        <v>5</v>
      </c>
    </row>
    <row r="23" spans="1:2">
      <c r="A23" s="78" t="str">
        <f>Namen!A62</f>
        <v>Markus Birk</v>
      </c>
      <c r="B23">
        <f ca="1">Namen!B62</f>
        <v>4</v>
      </c>
    </row>
    <row r="24" spans="1:2">
      <c r="A24" s="78" t="str">
        <f>Namen!A78</f>
        <v>Rosi Knäble</v>
      </c>
      <c r="B24">
        <f ca="1">Namen!B78</f>
        <v>4</v>
      </c>
    </row>
    <row r="25" spans="1:2">
      <c r="A25" s="78" t="str">
        <f>Namen!A87</f>
        <v>Steffen Ben Aissa</v>
      </c>
      <c r="B25">
        <f ca="1">Namen!B87</f>
        <v>4</v>
      </c>
    </row>
    <row r="26" spans="1:2">
      <c r="A26" s="78" t="str">
        <f>Namen!A34</f>
        <v>Frank Adelmann</v>
      </c>
      <c r="B26">
        <f ca="1">Namen!B34</f>
        <v>3</v>
      </c>
    </row>
    <row r="27" spans="1:2">
      <c r="A27" s="78" t="str">
        <f>Namen!A94</f>
        <v>Timo Zeiler</v>
      </c>
      <c r="B27">
        <f ca="1">Namen!B94</f>
        <v>3</v>
      </c>
    </row>
    <row r="28" spans="1:2">
      <c r="A28" s="78" t="str">
        <f>Namen!A11</f>
        <v>Anne Parisi</v>
      </c>
      <c r="B28">
        <f ca="1">Namen!B11</f>
        <v>2</v>
      </c>
    </row>
    <row r="29" spans="1:2">
      <c r="A29" s="78" t="str">
        <f>Namen!A51</f>
        <v>Katharina Ben Aissa</v>
      </c>
      <c r="B29">
        <f ca="1">Namen!B51</f>
        <v>2</v>
      </c>
    </row>
    <row r="30" spans="1:2">
      <c r="A30" s="78" t="str">
        <f>Namen!A60</f>
        <v>Marie Ben Aissa</v>
      </c>
      <c r="B30">
        <f ca="1">Namen!B60</f>
        <v>2</v>
      </c>
    </row>
    <row r="31" spans="1:2">
      <c r="A31" s="78" t="str">
        <f>Namen!A65</f>
        <v>Max Berghof</v>
      </c>
      <c r="B31">
        <f ca="1">Namen!B65</f>
        <v>2</v>
      </c>
    </row>
    <row r="32" spans="1:2">
      <c r="A32" s="78" t="str">
        <f>Namen!A10</f>
        <v>Ann-Cathrin Uhl</v>
      </c>
      <c r="B32">
        <f ca="1">Namen!B10</f>
        <v>1</v>
      </c>
    </row>
    <row r="33" spans="1:2">
      <c r="A33" s="78" t="str">
        <f>Namen!A16</f>
        <v>Bastian Schütze</v>
      </c>
      <c r="B33">
        <f ca="1">Namen!B16</f>
        <v>1</v>
      </c>
    </row>
    <row r="34" spans="1:2">
      <c r="A34" s="78" t="str">
        <f>Namen!A35</f>
        <v>Franz Börsig</v>
      </c>
      <c r="B34">
        <f ca="1">Namen!B35</f>
        <v>1</v>
      </c>
    </row>
    <row r="35" spans="1:2">
      <c r="A35" s="78" t="str">
        <f>Namen!A37</f>
        <v>Hans Roth</v>
      </c>
      <c r="B35">
        <f ca="1">Namen!B37</f>
        <v>1</v>
      </c>
    </row>
    <row r="36" spans="1:2">
      <c r="A36" s="78" t="str">
        <f>Namen!A40</f>
        <v>Helga Roth</v>
      </c>
      <c r="B36">
        <f ca="1">Namen!B40</f>
        <v>1</v>
      </c>
    </row>
    <row r="37" spans="1:2">
      <c r="A37" s="78" t="str">
        <f>Namen!A55</f>
        <v>Leo Berghof</v>
      </c>
      <c r="B37">
        <f ca="1">Namen!B55</f>
        <v>1</v>
      </c>
    </row>
    <row r="38" spans="1:2">
      <c r="A38" s="78" t="str">
        <f>Namen!A70</f>
        <v>Nathalie Biasolo</v>
      </c>
      <c r="B38">
        <f ca="1">Namen!B70</f>
        <v>1</v>
      </c>
    </row>
    <row r="39" spans="1:2">
      <c r="A39" s="78" t="str">
        <f>Namen!A71</f>
        <v>Niklas Hoferer</v>
      </c>
      <c r="B39">
        <f ca="1">Namen!B71</f>
        <v>1</v>
      </c>
    </row>
    <row r="40" spans="1:2">
      <c r="A40" s="78" t="str">
        <f>Namen!A76</f>
        <v>Ralph Teßmer</v>
      </c>
      <c r="B40">
        <f ca="1">Namen!B76</f>
        <v>1</v>
      </c>
    </row>
    <row r="41" spans="1:2">
      <c r="A41" s="78" t="str">
        <f>Namen!A82</f>
        <v>Sebastian Ringwald</v>
      </c>
      <c r="B41">
        <f ca="1">Namen!B82</f>
        <v>1</v>
      </c>
    </row>
    <row r="42" spans="1:2">
      <c r="A42" s="78" t="str">
        <f>Namen!A85</f>
        <v>Stefan Gutmann</v>
      </c>
      <c r="B42">
        <f ca="1">Namen!B85</f>
        <v>1</v>
      </c>
    </row>
    <row r="43" spans="1:2">
      <c r="A43" s="78" t="str">
        <f>Namen!A91</f>
        <v>Teresa Schmieder</v>
      </c>
      <c r="B43">
        <f ca="1">Namen!B91</f>
        <v>1</v>
      </c>
    </row>
    <row r="44" spans="1:2">
      <c r="A44" s="78" t="str">
        <f>Namen!A2</f>
        <v>Adrian Uhl</v>
      </c>
      <c r="B44">
        <f ca="1">Namen!B2</f>
        <v>0</v>
      </c>
    </row>
    <row r="45" spans="1:2">
      <c r="A45" s="78" t="str">
        <f>Namen!A3</f>
        <v>Adriane Kozubek</v>
      </c>
      <c r="B45">
        <f ca="1">Namen!B3</f>
        <v>0</v>
      </c>
    </row>
    <row r="46" spans="1:2">
      <c r="A46" s="78" t="str">
        <f>Namen!A4</f>
        <v>Albert-Eugen Vetter</v>
      </c>
      <c r="B46">
        <f ca="1">Namen!B4</f>
        <v>0</v>
      </c>
    </row>
    <row r="47" spans="1:2">
      <c r="A47" s="78" t="str">
        <f>Namen!A5</f>
        <v>Andre Kramer</v>
      </c>
      <c r="B47">
        <f ca="1">Namen!B5</f>
        <v>0</v>
      </c>
    </row>
    <row r="48" spans="1:2">
      <c r="A48" s="78" t="str">
        <f>Namen!A6</f>
        <v xml:space="preserve">Andreas Bruder </v>
      </c>
      <c r="B48">
        <f ca="1">Namen!B6</f>
        <v>0</v>
      </c>
    </row>
    <row r="49" spans="1:2">
      <c r="A49" s="78" t="str">
        <f>Namen!A7</f>
        <v>Andreas Martin</v>
      </c>
      <c r="B49">
        <f ca="1">Namen!B7</f>
        <v>0</v>
      </c>
    </row>
    <row r="50" spans="1:2">
      <c r="A50" s="78" t="str">
        <f>Namen!A8</f>
        <v>Anja Carlson</v>
      </c>
      <c r="B50">
        <f ca="1">Namen!B8</f>
        <v>0</v>
      </c>
    </row>
    <row r="51" spans="1:2">
      <c r="A51" s="78" t="str">
        <f>Namen!A12</f>
        <v>Armin Benz</v>
      </c>
      <c r="B51">
        <f ca="1">Namen!B12</f>
        <v>0</v>
      </c>
    </row>
    <row r="52" spans="1:2">
      <c r="A52" s="78" t="str">
        <f>Namen!A14</f>
        <v>Aron Roth</v>
      </c>
      <c r="B52">
        <f ca="1">Namen!B14</f>
        <v>0</v>
      </c>
    </row>
    <row r="53" spans="1:2">
      <c r="A53" s="78" t="str">
        <f>Namen!A15</f>
        <v>Barbara Teßmer</v>
      </c>
      <c r="B53">
        <f ca="1">Namen!B15</f>
        <v>0</v>
      </c>
    </row>
    <row r="54" spans="1:2">
      <c r="A54" s="78" t="str">
        <f>Namen!A17</f>
        <v>Beate Heizmann</v>
      </c>
      <c r="B54">
        <f ca="1">Namen!B17</f>
        <v>0</v>
      </c>
    </row>
    <row r="55" spans="1:2">
      <c r="A55" s="78" t="str">
        <f>Namen!A19</f>
        <v>Bernd Hettig</v>
      </c>
      <c r="B55">
        <f ca="1">Namen!B19</f>
        <v>0</v>
      </c>
    </row>
    <row r="56" spans="1:2">
      <c r="A56" s="78" t="str">
        <f>Namen!A20</f>
        <v>Bernd Kuderer</v>
      </c>
      <c r="B56">
        <f ca="1">Namen!B20</f>
        <v>0</v>
      </c>
    </row>
    <row r="57" spans="1:2">
      <c r="A57" s="78" t="str">
        <f>Namen!A22</f>
        <v>Celia Kuch</v>
      </c>
      <c r="B57">
        <f ca="1">Namen!B22</f>
        <v>0</v>
      </c>
    </row>
    <row r="58" spans="1:2">
      <c r="A58" s="78" t="str">
        <f>Namen!A25</f>
        <v>Clara Itt</v>
      </c>
      <c r="B58">
        <f ca="1">Namen!B25</f>
        <v>0</v>
      </c>
    </row>
    <row r="59" spans="1:2">
      <c r="A59" s="78" t="str">
        <f>Namen!A26</f>
        <v>Claudia Falk</v>
      </c>
      <c r="B59">
        <f ca="1">Namen!B26</f>
        <v>0</v>
      </c>
    </row>
    <row r="60" spans="1:2">
      <c r="A60" s="78" t="str">
        <f>Namen!A27</f>
        <v>Corina Leible</v>
      </c>
      <c r="B60">
        <f ca="1">Namen!B27</f>
        <v>0</v>
      </c>
    </row>
    <row r="61" spans="1:2">
      <c r="A61" s="78" t="str">
        <f>Namen!A29</f>
        <v>David Mild</v>
      </c>
      <c r="B61">
        <f ca="1">Namen!B29</f>
        <v>0</v>
      </c>
    </row>
    <row r="62" spans="1:2">
      <c r="A62" s="78" t="str">
        <f>Namen!A30</f>
        <v>Diana Jung</v>
      </c>
      <c r="B62">
        <f ca="1">Namen!B30</f>
        <v>0</v>
      </c>
    </row>
    <row r="63" spans="1:2">
      <c r="A63" s="78" t="str">
        <f>Namen!A31</f>
        <v>Egon Knäble</v>
      </c>
      <c r="B63">
        <f ca="1">Namen!B31</f>
        <v>0</v>
      </c>
    </row>
    <row r="64" spans="1:2">
      <c r="A64" s="78" t="str">
        <f>Namen!A32</f>
        <v>Elfriede Ganter</v>
      </c>
      <c r="B64">
        <f ca="1">Namen!B32</f>
        <v>0</v>
      </c>
    </row>
    <row r="65" spans="1:2">
      <c r="A65" s="78" t="str">
        <f>Namen!A33</f>
        <v>Felix Köhler</v>
      </c>
      <c r="B65">
        <f ca="1">Namen!B33</f>
        <v>0</v>
      </c>
    </row>
    <row r="66" spans="1:2">
      <c r="A66" s="78" t="str">
        <f>Namen!A38</f>
        <v>Heike Hoferer</v>
      </c>
      <c r="B66">
        <f ca="1">Namen!B38</f>
        <v>0</v>
      </c>
    </row>
    <row r="67" spans="1:2">
      <c r="A67" s="78" t="str">
        <f>Namen!A39</f>
        <v>Heiko Rieber</v>
      </c>
      <c r="B67">
        <f ca="1">Namen!B39</f>
        <v>0</v>
      </c>
    </row>
    <row r="68" spans="1:2">
      <c r="A68" s="78" t="str">
        <f>Namen!A41</f>
        <v>Hubert Roth</v>
      </c>
      <c r="B68">
        <f ca="1">Namen!B41</f>
        <v>0</v>
      </c>
    </row>
    <row r="69" spans="1:2">
      <c r="A69" s="78" t="str">
        <f>Namen!A42</f>
        <v>Jakob Hoferer</v>
      </c>
      <c r="B69">
        <f ca="1">Namen!B42</f>
        <v>0</v>
      </c>
    </row>
    <row r="70" spans="1:2">
      <c r="A70" s="78" t="str">
        <f>Namen!A43</f>
        <v>Jakob Roth</v>
      </c>
      <c r="B70">
        <f ca="1">Namen!B43</f>
        <v>0</v>
      </c>
    </row>
    <row r="71" spans="1:2">
      <c r="A71" s="78" t="str">
        <f>Namen!A44</f>
        <v>Janina Büdel</v>
      </c>
      <c r="B71">
        <f ca="1">Namen!B44</f>
        <v>0</v>
      </c>
    </row>
    <row r="72" spans="1:2">
      <c r="A72" s="78" t="str">
        <f>Namen!A45</f>
        <v>Johannes Hasselmann</v>
      </c>
      <c r="B72">
        <f ca="1">Namen!B45</f>
        <v>0</v>
      </c>
    </row>
    <row r="73" spans="1:2">
      <c r="A73" s="78" t="str">
        <f>Namen!A46</f>
        <v>Jonas Mannefeld</v>
      </c>
      <c r="B73">
        <f ca="1">Namen!B46</f>
        <v>0</v>
      </c>
    </row>
    <row r="74" spans="1:2">
      <c r="A74" s="78" t="str">
        <f>Namen!A47</f>
        <v>Jörg Marin</v>
      </c>
      <c r="B74">
        <f ca="1">Namen!B47</f>
        <v>0</v>
      </c>
    </row>
    <row r="75" spans="1:2">
      <c r="A75" s="78" t="str">
        <f>Namen!A49</f>
        <v>Julia Biedert</v>
      </c>
      <c r="B75">
        <f ca="1">Namen!B49</f>
        <v>0</v>
      </c>
    </row>
    <row r="76" spans="1:2">
      <c r="A76" s="78" t="str">
        <f>Namen!A50</f>
        <v>Julius Spitzmüller</v>
      </c>
      <c r="B76">
        <f ca="1">Namen!B50</f>
        <v>0</v>
      </c>
    </row>
    <row r="77" spans="1:2">
      <c r="A77" s="78" t="str">
        <f>Namen!A53</f>
        <v>Klaus Schmieder</v>
      </c>
      <c r="B77">
        <f ca="1">Namen!B53</f>
        <v>0</v>
      </c>
    </row>
    <row r="78" spans="1:2">
      <c r="A78" s="78" t="str">
        <f>Namen!A56</f>
        <v>Lothar Killig</v>
      </c>
      <c r="B78">
        <f ca="1">Namen!B56</f>
        <v>0</v>
      </c>
    </row>
    <row r="79" spans="1:2">
      <c r="A79" s="78" t="str">
        <f>Namen!A57</f>
        <v>Ludwig Börsig</v>
      </c>
      <c r="B79">
        <f ca="1">Namen!B57</f>
        <v>0</v>
      </c>
    </row>
    <row r="80" spans="1:2">
      <c r="A80" s="78" t="str">
        <f>Namen!A58</f>
        <v>Ludwig Roth</v>
      </c>
      <c r="B80">
        <f ca="1">Namen!B58</f>
        <v>0</v>
      </c>
    </row>
    <row r="81" spans="1:2">
      <c r="A81" s="78" t="str">
        <f>Namen!A61</f>
        <v>Marius Schütze</v>
      </c>
      <c r="B81">
        <f ca="1">Namen!B61</f>
        <v>0</v>
      </c>
    </row>
    <row r="82" spans="1:2">
      <c r="A82" s="78" t="str">
        <f>Namen!A63</f>
        <v>Martin Brosemer</v>
      </c>
      <c r="B82">
        <f ca="1">Namen!B63</f>
        <v>0</v>
      </c>
    </row>
    <row r="83" spans="1:2">
      <c r="A83" s="78" t="str">
        <f>Namen!A64</f>
        <v>Matthias Pfundstein</v>
      </c>
      <c r="B83">
        <f ca="1">Namen!B64</f>
        <v>0</v>
      </c>
    </row>
    <row r="84" spans="1:2">
      <c r="A84" s="78" t="str">
        <f>Namen!A66</f>
        <v>Melvin Seith</v>
      </c>
      <c r="B84">
        <f ca="1">Namen!B66</f>
        <v>0</v>
      </c>
    </row>
    <row r="85" spans="1:2">
      <c r="A85" s="78" t="str">
        <f>Namen!A67</f>
        <v>Michaela Dold</v>
      </c>
      <c r="B85">
        <f ca="1">Namen!B67</f>
        <v>0</v>
      </c>
    </row>
    <row r="86" spans="1:2">
      <c r="A86" s="78" t="str">
        <f>Namen!A69</f>
        <v>Nadia Dietz</v>
      </c>
      <c r="B86">
        <f ca="1">Namen!B69</f>
        <v>0</v>
      </c>
    </row>
    <row r="87" spans="1:2">
      <c r="A87" s="78" t="str">
        <f>Namen!A73</f>
        <v>Pia Rathgeb</v>
      </c>
      <c r="B87">
        <f ca="1">Namen!B73</f>
        <v>0</v>
      </c>
    </row>
    <row r="88" spans="1:2">
      <c r="A88" s="78" t="str">
        <f>Namen!A75</f>
        <v>Ralf Schneider</v>
      </c>
      <c r="B88">
        <f ca="1">Namen!B75</f>
        <v>0</v>
      </c>
    </row>
    <row r="89" spans="1:2">
      <c r="A89" s="78" t="str">
        <f>Namen!A77</f>
        <v>Rebecca Buk</v>
      </c>
      <c r="B89">
        <f ca="1">Namen!B77</f>
        <v>0</v>
      </c>
    </row>
    <row r="90" spans="1:2">
      <c r="A90" s="78" t="str">
        <f>Namen!A80</f>
        <v>Sabrina Kienzle</v>
      </c>
      <c r="B90">
        <f ca="1">Namen!B80</f>
        <v>0</v>
      </c>
    </row>
    <row r="91" spans="1:2">
      <c r="A91" s="78" t="str">
        <f>Namen!A81</f>
        <v>Sebastian Hainz</v>
      </c>
      <c r="B91">
        <f ca="1">Namen!B81</f>
        <v>0</v>
      </c>
    </row>
    <row r="92" spans="1:2">
      <c r="A92" s="78" t="str">
        <f>Namen!A83</f>
        <v>Simon Eichler</v>
      </c>
      <c r="B92">
        <f ca="1">Namen!B83</f>
        <v>0</v>
      </c>
    </row>
    <row r="93" spans="1:2">
      <c r="A93" s="78" t="str">
        <f>Namen!A88</f>
        <v>Steffi Hassis</v>
      </c>
      <c r="B93">
        <f ca="1">Namen!B88</f>
        <v>0</v>
      </c>
    </row>
    <row r="94" spans="1:2">
      <c r="A94" s="78" t="str">
        <f>Namen!A89</f>
        <v>Stephanie Morath</v>
      </c>
      <c r="B94">
        <f ca="1">Namen!B89</f>
        <v>0</v>
      </c>
    </row>
    <row r="95" spans="1:2">
      <c r="A95" s="78" t="str">
        <f>Namen!A90</f>
        <v>Susanne Dilger</v>
      </c>
      <c r="B95">
        <f ca="1">Namen!B90</f>
        <v>0</v>
      </c>
    </row>
    <row r="96" spans="1:2">
      <c r="A96" s="78" t="str">
        <f>Namen!A92</f>
        <v>Thibaud Clipet</v>
      </c>
      <c r="B96">
        <f ca="1">Namen!B92</f>
        <v>0</v>
      </c>
    </row>
    <row r="97" spans="1:2">
      <c r="A97" s="78" t="str">
        <f>Namen!A93</f>
        <v>Timo Lehmann</v>
      </c>
      <c r="B97">
        <f ca="1">Namen!B93</f>
        <v>0</v>
      </c>
    </row>
    <row r="98" spans="1:2">
      <c r="A98" s="78" t="str">
        <f>Namen!A95</f>
        <v>Ulrich Benz</v>
      </c>
      <c r="B98">
        <f ca="1">Namen!B95</f>
        <v>0</v>
      </c>
    </row>
    <row r="99" spans="1:2">
      <c r="A99" s="78" t="str">
        <f>Namen!A96</f>
        <v>Volker Kling</v>
      </c>
      <c r="B99">
        <f ca="1">Namen!B96</f>
        <v>0</v>
      </c>
    </row>
    <row r="100" spans="1:2">
      <c r="A100" s="78" t="str">
        <f>Namen!A98</f>
        <v>Yvonne Bräutigam</v>
      </c>
      <c r="B100">
        <f ca="1">Namen!B98</f>
        <v>0</v>
      </c>
    </row>
    <row r="101" spans="1:2">
      <c r="A101" s="78">
        <f>Namen!A99</f>
        <v>0</v>
      </c>
      <c r="B101">
        <f>Namen!B99</f>
        <v>0</v>
      </c>
    </row>
    <row r="102" spans="1:2">
      <c r="A102" s="78">
        <f>Namen!A100</f>
        <v>0</v>
      </c>
      <c r="B102">
        <f>Namen!B100</f>
        <v>0</v>
      </c>
    </row>
    <row r="103" spans="1:2">
      <c r="A103" s="78">
        <f>Namen!A101</f>
        <v>0</v>
      </c>
      <c r="B103">
        <f>Namen!B101</f>
        <v>0</v>
      </c>
    </row>
    <row r="104" spans="1:2">
      <c r="A104" s="78">
        <f>Namen!A102</f>
        <v>0</v>
      </c>
      <c r="B104">
        <f>Namen!B102</f>
        <v>0</v>
      </c>
    </row>
    <row r="105" spans="1:2">
      <c r="A105" s="78">
        <f>Namen!A103</f>
        <v>0</v>
      </c>
      <c r="B105">
        <f>Namen!B103</f>
        <v>0</v>
      </c>
    </row>
    <row r="106" spans="1:2">
      <c r="A106" s="78">
        <f>Namen!A104</f>
        <v>0</v>
      </c>
      <c r="B106">
        <f>Namen!B104</f>
        <v>0</v>
      </c>
    </row>
    <row r="107" spans="1:2">
      <c r="A107" s="78">
        <f>Namen!A105</f>
        <v>0</v>
      </c>
      <c r="B107">
        <f>Namen!B105</f>
        <v>0</v>
      </c>
    </row>
    <row r="108" spans="1:2">
      <c r="A108" s="78">
        <f>Namen!A106</f>
        <v>0</v>
      </c>
      <c r="B108">
        <f>Namen!B106</f>
        <v>0</v>
      </c>
    </row>
    <row r="109" spans="1:2">
      <c r="A109" s="78">
        <f>Namen!A107</f>
        <v>0</v>
      </c>
      <c r="B109">
        <f>Namen!B107</f>
        <v>0</v>
      </c>
    </row>
    <row r="110" spans="1:2">
      <c r="A110" s="78">
        <f>Namen!A108</f>
        <v>0</v>
      </c>
      <c r="B110">
        <f>Namen!B108</f>
        <v>0</v>
      </c>
    </row>
  </sheetData>
  <sheetProtection selectLockedCells="1" selectUnlockedCells="1"/>
  <mergeCells count="1">
    <mergeCell ref="A1:C1"/>
  </mergeCells>
  <conditionalFormatting sqref="A4:B110 E2">
    <cfRule type="cellIs" dxfId="1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8"/>
  <sheetViews>
    <sheetView topLeftCell="A84" zoomScale="190" zoomScaleNormal="190" workbookViewId="0">
      <selection activeCell="A2" sqref="A2"/>
    </sheetView>
  </sheetViews>
  <sheetFormatPr baseColWidth="10" defaultColWidth="11.5703125" defaultRowHeight="12.75"/>
  <cols>
    <col min="1" max="1" width="24.5703125" style="75" customWidth="1"/>
    <col min="2" max="2" width="14.28515625" style="75" customWidth="1"/>
    <col min="3" max="16384" width="11.5703125" style="75"/>
  </cols>
  <sheetData>
    <row r="1" spans="1:4" ht="29.25" customHeight="1">
      <c r="A1" s="79" t="s">
        <v>626</v>
      </c>
      <c r="B1" s="69"/>
    </row>
    <row r="2" spans="1:4">
      <c r="A2" s="69" t="s">
        <v>627</v>
      </c>
      <c r="B2" s="80">
        <f t="shared" ref="B2:B33" ca="1" si="0">COUNTIF(INDIRECT("Ergebnisse!$E$3:$E$990"),A2)</f>
        <v>0</v>
      </c>
    </row>
    <row r="3" spans="1:4">
      <c r="A3" s="75" t="s">
        <v>628</v>
      </c>
      <c r="B3" s="63">
        <f t="shared" ca="1" si="0"/>
        <v>0</v>
      </c>
    </row>
    <row r="4" spans="1:4">
      <c r="A4" s="81" t="s">
        <v>629</v>
      </c>
      <c r="B4" s="82">
        <f t="shared" ca="1" si="0"/>
        <v>0</v>
      </c>
    </row>
    <row r="5" spans="1:4">
      <c r="A5" s="83" t="s">
        <v>630</v>
      </c>
      <c r="B5" s="82">
        <f t="shared" ca="1" si="0"/>
        <v>0</v>
      </c>
    </row>
    <row r="6" spans="1:4">
      <c r="A6" s="83" t="s">
        <v>631</v>
      </c>
      <c r="B6" s="82">
        <f t="shared" ca="1" si="0"/>
        <v>0</v>
      </c>
      <c r="D6" s="80"/>
    </row>
    <row r="7" spans="1:4">
      <c r="A7" s="83" t="s">
        <v>632</v>
      </c>
      <c r="B7" s="63">
        <f t="shared" ca="1" si="0"/>
        <v>0</v>
      </c>
    </row>
    <row r="8" spans="1:4">
      <c r="A8" s="83" t="s">
        <v>633</v>
      </c>
      <c r="B8" s="63">
        <f t="shared" ca="1" si="0"/>
        <v>0</v>
      </c>
    </row>
    <row r="9" spans="1:4">
      <c r="A9" s="83" t="s">
        <v>68</v>
      </c>
      <c r="B9" s="63">
        <f t="shared" ca="1" si="0"/>
        <v>8</v>
      </c>
    </row>
    <row r="10" spans="1:4">
      <c r="A10" s="83" t="s">
        <v>425</v>
      </c>
      <c r="B10" s="82">
        <f t="shared" ca="1" si="0"/>
        <v>1</v>
      </c>
    </row>
    <row r="11" spans="1:4">
      <c r="A11" s="82" t="s">
        <v>413</v>
      </c>
      <c r="B11" s="82">
        <f t="shared" ca="1" si="0"/>
        <v>2</v>
      </c>
    </row>
    <row r="12" spans="1:4">
      <c r="A12" s="83" t="s">
        <v>634</v>
      </c>
      <c r="B12" s="63">
        <f t="shared" ca="1" si="0"/>
        <v>0</v>
      </c>
    </row>
    <row r="13" spans="1:4">
      <c r="A13" s="83" t="s">
        <v>152</v>
      </c>
      <c r="B13" s="63">
        <f t="shared" ca="1" si="0"/>
        <v>10</v>
      </c>
    </row>
    <row r="14" spans="1:4">
      <c r="A14" s="83" t="s">
        <v>635</v>
      </c>
      <c r="B14" s="82">
        <f t="shared" ca="1" si="0"/>
        <v>0</v>
      </c>
    </row>
    <row r="15" spans="1:4">
      <c r="A15" s="83" t="s">
        <v>636</v>
      </c>
      <c r="B15" s="82">
        <f t="shared" ca="1" si="0"/>
        <v>0</v>
      </c>
    </row>
    <row r="16" spans="1:4">
      <c r="A16" s="83" t="s">
        <v>424</v>
      </c>
      <c r="B16" s="63">
        <f t="shared" ca="1" si="0"/>
        <v>1</v>
      </c>
    </row>
    <row r="17" spans="1:2">
      <c r="A17" s="83" t="s">
        <v>637</v>
      </c>
      <c r="B17" s="63">
        <f t="shared" ca="1" si="0"/>
        <v>0</v>
      </c>
    </row>
    <row r="18" spans="1:2">
      <c r="A18" s="82" t="s">
        <v>100</v>
      </c>
      <c r="B18" s="82">
        <f t="shared" ca="1" si="0"/>
        <v>5</v>
      </c>
    </row>
    <row r="19" spans="1:2">
      <c r="A19" s="83" t="s">
        <v>638</v>
      </c>
      <c r="B19" s="82">
        <f t="shared" ca="1" si="0"/>
        <v>0</v>
      </c>
    </row>
    <row r="20" spans="1:2">
      <c r="A20" s="82" t="s">
        <v>639</v>
      </c>
      <c r="B20" s="82">
        <f t="shared" ca="1" si="0"/>
        <v>0</v>
      </c>
    </row>
    <row r="21" spans="1:2">
      <c r="A21" s="63" t="s">
        <v>34</v>
      </c>
      <c r="B21" s="63">
        <f t="shared" ca="1" si="0"/>
        <v>11</v>
      </c>
    </row>
    <row r="22" spans="1:2">
      <c r="A22" s="83" t="s">
        <v>640</v>
      </c>
      <c r="B22" s="63">
        <f t="shared" ca="1" si="0"/>
        <v>0</v>
      </c>
    </row>
    <row r="23" spans="1:2">
      <c r="A23" s="83" t="s">
        <v>105</v>
      </c>
      <c r="B23" s="82">
        <f t="shared" ca="1" si="0"/>
        <v>5</v>
      </c>
    </row>
    <row r="24" spans="1:2">
      <c r="A24" s="83" t="s">
        <v>149</v>
      </c>
      <c r="B24" s="63">
        <f t="shared" ca="1" si="0"/>
        <v>5</v>
      </c>
    </row>
    <row r="25" spans="1:2">
      <c r="A25" s="83" t="s">
        <v>641</v>
      </c>
      <c r="B25" s="63">
        <f t="shared" ca="1" si="0"/>
        <v>0</v>
      </c>
    </row>
    <row r="26" spans="1:2">
      <c r="A26" s="82" t="s">
        <v>642</v>
      </c>
      <c r="B26" s="82">
        <f t="shared" ca="1" si="0"/>
        <v>0</v>
      </c>
    </row>
    <row r="27" spans="1:2">
      <c r="A27" s="83" t="s">
        <v>643</v>
      </c>
      <c r="B27" s="82">
        <f t="shared" ca="1" si="0"/>
        <v>0</v>
      </c>
    </row>
    <row r="28" spans="1:2">
      <c r="A28" s="83" t="s">
        <v>63</v>
      </c>
      <c r="B28" s="63">
        <f t="shared" ca="1" si="0"/>
        <v>10</v>
      </c>
    </row>
    <row r="29" spans="1:2">
      <c r="A29" s="83" t="s">
        <v>644</v>
      </c>
      <c r="B29" s="82">
        <f t="shared" ca="1" si="0"/>
        <v>0</v>
      </c>
    </row>
    <row r="30" spans="1:2">
      <c r="A30" s="83" t="s">
        <v>645</v>
      </c>
      <c r="B30" s="63">
        <f t="shared" ca="1" si="0"/>
        <v>0</v>
      </c>
    </row>
    <row r="31" spans="1:2">
      <c r="A31" s="83" t="s">
        <v>646</v>
      </c>
      <c r="B31" s="82">
        <f t="shared" ca="1" si="0"/>
        <v>0</v>
      </c>
    </row>
    <row r="32" spans="1:2">
      <c r="A32" s="83" t="s">
        <v>647</v>
      </c>
      <c r="B32" s="82">
        <f t="shared" ca="1" si="0"/>
        <v>0</v>
      </c>
    </row>
    <row r="33" spans="1:2">
      <c r="A33" s="83" t="s">
        <v>648</v>
      </c>
      <c r="B33" s="82">
        <f t="shared" ca="1" si="0"/>
        <v>0</v>
      </c>
    </row>
    <row r="34" spans="1:2">
      <c r="A34" s="69" t="s">
        <v>142</v>
      </c>
      <c r="B34" s="63">
        <f t="shared" ref="B34:B65" ca="1" si="1">COUNTIF(INDIRECT("Ergebnisse!$E$3:$E$990"),A34)</f>
        <v>3</v>
      </c>
    </row>
    <row r="35" spans="1:2">
      <c r="A35" s="83" t="s">
        <v>375</v>
      </c>
      <c r="B35" s="82">
        <f t="shared" ca="1" si="1"/>
        <v>1</v>
      </c>
    </row>
    <row r="36" spans="1:2">
      <c r="A36" s="83" t="s">
        <v>43</v>
      </c>
      <c r="B36" s="82">
        <f t="shared" ca="1" si="1"/>
        <v>19</v>
      </c>
    </row>
    <row r="37" spans="1:2">
      <c r="A37" s="83" t="s">
        <v>280</v>
      </c>
      <c r="B37" s="82">
        <f t="shared" ca="1" si="1"/>
        <v>1</v>
      </c>
    </row>
    <row r="38" spans="1:2">
      <c r="A38" s="83" t="s">
        <v>649</v>
      </c>
      <c r="B38" s="82">
        <f t="shared" ca="1" si="1"/>
        <v>0</v>
      </c>
    </row>
    <row r="39" spans="1:2">
      <c r="A39" s="83" t="s">
        <v>650</v>
      </c>
      <c r="B39" s="82">
        <f t="shared" ca="1" si="1"/>
        <v>0</v>
      </c>
    </row>
    <row r="40" spans="1:2">
      <c r="A40" s="83" t="s">
        <v>451</v>
      </c>
      <c r="B40" s="82">
        <f t="shared" ca="1" si="1"/>
        <v>1</v>
      </c>
    </row>
    <row r="41" spans="1:2">
      <c r="A41" s="83" t="s">
        <v>651</v>
      </c>
      <c r="B41" s="82">
        <f t="shared" ca="1" si="1"/>
        <v>0</v>
      </c>
    </row>
    <row r="42" spans="1:2">
      <c r="A42" s="69" t="s">
        <v>652</v>
      </c>
      <c r="B42" s="63">
        <f t="shared" ca="1" si="1"/>
        <v>0</v>
      </c>
    </row>
    <row r="43" spans="1:2">
      <c r="A43" s="83" t="s">
        <v>653</v>
      </c>
      <c r="B43" s="82">
        <f t="shared" ca="1" si="1"/>
        <v>0</v>
      </c>
    </row>
    <row r="44" spans="1:2">
      <c r="A44" s="83" t="s">
        <v>654</v>
      </c>
      <c r="B44" s="63">
        <f t="shared" ca="1" si="1"/>
        <v>0</v>
      </c>
    </row>
    <row r="45" spans="1:2">
      <c r="A45" s="83" t="s">
        <v>655</v>
      </c>
      <c r="B45" s="82">
        <f t="shared" ca="1" si="1"/>
        <v>0</v>
      </c>
    </row>
    <row r="46" spans="1:2">
      <c r="A46" s="83" t="s">
        <v>656</v>
      </c>
      <c r="B46" s="63">
        <f t="shared" ca="1" si="1"/>
        <v>0</v>
      </c>
    </row>
    <row r="47" spans="1:2">
      <c r="A47" s="83" t="s">
        <v>657</v>
      </c>
      <c r="B47" s="82">
        <f t="shared" ca="1" si="1"/>
        <v>0</v>
      </c>
    </row>
    <row r="48" spans="1:2">
      <c r="A48" s="83" t="s">
        <v>73</v>
      </c>
      <c r="B48" s="63">
        <f t="shared" ca="1" si="1"/>
        <v>12</v>
      </c>
    </row>
    <row r="49" spans="1:2">
      <c r="A49" s="83" t="s">
        <v>658</v>
      </c>
      <c r="B49" s="63">
        <f t="shared" ca="1" si="1"/>
        <v>0</v>
      </c>
    </row>
    <row r="50" spans="1:2">
      <c r="A50" s="84" t="s">
        <v>659</v>
      </c>
      <c r="B50" s="63">
        <f t="shared" ca="1" si="1"/>
        <v>0</v>
      </c>
    </row>
    <row r="51" spans="1:2">
      <c r="A51" s="69" t="s">
        <v>325</v>
      </c>
      <c r="B51" s="63">
        <f t="shared" ca="1" si="1"/>
        <v>2</v>
      </c>
    </row>
    <row r="52" spans="1:2">
      <c r="A52" s="83" t="s">
        <v>28</v>
      </c>
      <c r="B52" s="82">
        <f t="shared" ca="1" si="1"/>
        <v>6</v>
      </c>
    </row>
    <row r="53" spans="1:2">
      <c r="A53" s="69" t="s">
        <v>660</v>
      </c>
      <c r="B53" s="63">
        <f t="shared" ca="1" si="1"/>
        <v>0</v>
      </c>
    </row>
    <row r="54" spans="1:2">
      <c r="A54" s="83" t="s">
        <v>282</v>
      </c>
      <c r="B54" s="63">
        <f t="shared" ca="1" si="1"/>
        <v>9</v>
      </c>
    </row>
    <row r="55" spans="1:2">
      <c r="A55" s="83" t="s">
        <v>107</v>
      </c>
      <c r="B55" s="63">
        <f t="shared" ca="1" si="1"/>
        <v>1</v>
      </c>
    </row>
    <row r="56" spans="1:2">
      <c r="A56" s="82" t="s">
        <v>661</v>
      </c>
      <c r="B56" s="82">
        <f t="shared" ca="1" si="1"/>
        <v>0</v>
      </c>
    </row>
    <row r="57" spans="1:2">
      <c r="A57" s="83" t="s">
        <v>662</v>
      </c>
      <c r="B57" s="82">
        <f t="shared" ca="1" si="1"/>
        <v>0</v>
      </c>
    </row>
    <row r="58" spans="1:2">
      <c r="A58" s="83" t="s">
        <v>663</v>
      </c>
      <c r="B58" s="82">
        <f t="shared" ca="1" si="1"/>
        <v>0</v>
      </c>
    </row>
    <row r="59" spans="1:2">
      <c r="A59" s="83" t="s">
        <v>12</v>
      </c>
      <c r="B59" s="63">
        <f t="shared" ca="1" si="1"/>
        <v>14</v>
      </c>
    </row>
    <row r="60" spans="1:2">
      <c r="A60" s="69" t="s">
        <v>313</v>
      </c>
      <c r="B60" s="63">
        <f t="shared" ca="1" si="1"/>
        <v>2</v>
      </c>
    </row>
    <row r="61" spans="1:2">
      <c r="A61" s="83" t="s">
        <v>664</v>
      </c>
      <c r="B61" s="82">
        <f t="shared" ca="1" si="1"/>
        <v>0</v>
      </c>
    </row>
    <row r="62" spans="1:2">
      <c r="A62" s="82" t="s">
        <v>189</v>
      </c>
      <c r="B62" s="82">
        <f t="shared" ca="1" si="1"/>
        <v>4</v>
      </c>
    </row>
    <row r="63" spans="1:2">
      <c r="A63" s="83" t="s">
        <v>665</v>
      </c>
      <c r="B63" s="82">
        <f t="shared" ca="1" si="1"/>
        <v>0</v>
      </c>
    </row>
    <row r="64" spans="1:2">
      <c r="A64" s="83" t="s">
        <v>666</v>
      </c>
      <c r="B64" s="82">
        <f t="shared" ca="1" si="1"/>
        <v>0</v>
      </c>
    </row>
    <row r="65" spans="1:2">
      <c r="A65" s="83" t="s">
        <v>109</v>
      </c>
      <c r="B65" s="63">
        <f t="shared" ca="1" si="1"/>
        <v>2</v>
      </c>
    </row>
    <row r="66" spans="1:2">
      <c r="A66" s="83" t="s">
        <v>667</v>
      </c>
      <c r="B66" s="63">
        <f t="shared" ref="B66:B97" ca="1" si="2">COUNTIF(INDIRECT("Ergebnisse!$E$3:$E$990"),A66)</f>
        <v>0</v>
      </c>
    </row>
    <row r="67" spans="1:2">
      <c r="A67" s="83" t="s">
        <v>668</v>
      </c>
      <c r="B67" s="82">
        <f t="shared" ca="1" si="2"/>
        <v>0</v>
      </c>
    </row>
    <row r="68" spans="1:2">
      <c r="A68" s="83" t="s">
        <v>365</v>
      </c>
      <c r="B68" s="82">
        <f t="shared" ca="1" si="2"/>
        <v>8</v>
      </c>
    </row>
    <row r="69" spans="1:2">
      <c r="A69" s="83" t="s">
        <v>669</v>
      </c>
      <c r="B69" s="82">
        <f t="shared" ca="1" si="2"/>
        <v>0</v>
      </c>
    </row>
    <row r="70" spans="1:2">
      <c r="A70" s="83" t="s">
        <v>428</v>
      </c>
      <c r="B70" s="63">
        <f t="shared" ca="1" si="2"/>
        <v>1</v>
      </c>
    </row>
    <row r="71" spans="1:2">
      <c r="A71" s="69" t="s">
        <v>52</v>
      </c>
      <c r="B71" s="63">
        <f t="shared" ca="1" si="2"/>
        <v>1</v>
      </c>
    </row>
    <row r="72" spans="1:2">
      <c r="A72" s="83" t="s">
        <v>31</v>
      </c>
      <c r="B72" s="82">
        <f t="shared" ca="1" si="2"/>
        <v>12</v>
      </c>
    </row>
    <row r="73" spans="1:2">
      <c r="A73" s="83" t="s">
        <v>670</v>
      </c>
      <c r="B73" s="82">
        <f t="shared" ca="1" si="2"/>
        <v>0</v>
      </c>
    </row>
    <row r="74" spans="1:2">
      <c r="A74" s="83" t="s">
        <v>19</v>
      </c>
      <c r="B74" s="63">
        <f t="shared" ca="1" si="2"/>
        <v>5</v>
      </c>
    </row>
    <row r="75" spans="1:2">
      <c r="A75" s="83" t="s">
        <v>671</v>
      </c>
      <c r="B75" s="63">
        <f t="shared" ca="1" si="2"/>
        <v>0</v>
      </c>
    </row>
    <row r="76" spans="1:2">
      <c r="A76" s="83" t="s">
        <v>450</v>
      </c>
      <c r="B76" s="82">
        <f t="shared" ca="1" si="2"/>
        <v>1</v>
      </c>
    </row>
    <row r="77" spans="1:2">
      <c r="A77" s="83" t="s">
        <v>672</v>
      </c>
      <c r="B77" s="82">
        <f t="shared" ca="1" si="2"/>
        <v>0</v>
      </c>
    </row>
    <row r="78" spans="1:2">
      <c r="A78" s="83" t="s">
        <v>547</v>
      </c>
      <c r="B78" s="82">
        <f ca="1">COUNTIF(INDIRECT("Ergebnisse!$E$3:$E$990"),A78)-1</f>
        <v>4</v>
      </c>
    </row>
    <row r="79" spans="1:2">
      <c r="A79" s="82" t="s">
        <v>146</v>
      </c>
      <c r="B79" s="82">
        <f t="shared" ref="B79:B98" ca="1" si="3">COUNTIF(INDIRECT("Ergebnisse!$E$3:$E$990"),A79)</f>
        <v>11</v>
      </c>
    </row>
    <row r="80" spans="1:2">
      <c r="A80" s="83" t="s">
        <v>673</v>
      </c>
      <c r="B80" s="63">
        <f t="shared" ca="1" si="3"/>
        <v>0</v>
      </c>
    </row>
    <row r="81" spans="1:2">
      <c r="A81" s="83" t="s">
        <v>674</v>
      </c>
      <c r="B81" s="82">
        <f t="shared" ca="1" si="3"/>
        <v>0</v>
      </c>
    </row>
    <row r="82" spans="1:2">
      <c r="A82" s="83" t="s">
        <v>423</v>
      </c>
      <c r="B82" s="63">
        <f t="shared" ca="1" si="3"/>
        <v>1</v>
      </c>
    </row>
    <row r="83" spans="1:2">
      <c r="A83" s="83" t="s">
        <v>675</v>
      </c>
      <c r="B83" s="63">
        <f t="shared" ca="1" si="3"/>
        <v>0</v>
      </c>
    </row>
    <row r="84" spans="1:2">
      <c r="A84" s="83" t="s">
        <v>133</v>
      </c>
      <c r="B84" s="82">
        <f t="shared" ca="1" si="3"/>
        <v>8</v>
      </c>
    </row>
    <row r="85" spans="1:2">
      <c r="A85" s="69" t="s">
        <v>321</v>
      </c>
      <c r="B85" s="63">
        <f t="shared" ca="1" si="3"/>
        <v>1</v>
      </c>
    </row>
    <row r="86" spans="1:2">
      <c r="A86" s="83" t="s">
        <v>22</v>
      </c>
      <c r="B86" s="63">
        <f t="shared" ca="1" si="3"/>
        <v>7</v>
      </c>
    </row>
    <row r="87" spans="1:2">
      <c r="A87" s="69" t="s">
        <v>170</v>
      </c>
      <c r="B87" s="63">
        <f t="shared" ca="1" si="3"/>
        <v>4</v>
      </c>
    </row>
    <row r="88" spans="1:2">
      <c r="A88" s="69" t="s">
        <v>676</v>
      </c>
      <c r="B88" s="63">
        <f t="shared" ca="1" si="3"/>
        <v>0</v>
      </c>
    </row>
    <row r="89" spans="1:2">
      <c r="A89" s="63" t="s">
        <v>677</v>
      </c>
      <c r="B89" s="63">
        <f t="shared" ca="1" si="3"/>
        <v>0</v>
      </c>
    </row>
    <row r="90" spans="1:2">
      <c r="A90" s="63" t="s">
        <v>678</v>
      </c>
      <c r="B90" s="63">
        <f t="shared" ca="1" si="3"/>
        <v>0</v>
      </c>
    </row>
    <row r="91" spans="1:2">
      <c r="A91" s="69" t="s">
        <v>197</v>
      </c>
      <c r="B91" s="63">
        <f t="shared" ca="1" si="3"/>
        <v>1</v>
      </c>
    </row>
    <row r="92" spans="1:2">
      <c r="A92" s="83" t="s">
        <v>679</v>
      </c>
      <c r="B92" s="63">
        <f t="shared" ca="1" si="3"/>
        <v>0</v>
      </c>
    </row>
    <row r="93" spans="1:2">
      <c r="A93" s="69" t="s">
        <v>680</v>
      </c>
      <c r="B93" s="63">
        <f t="shared" ca="1" si="3"/>
        <v>0</v>
      </c>
    </row>
    <row r="94" spans="1:2">
      <c r="A94" s="83" t="s">
        <v>85</v>
      </c>
      <c r="B94" s="82">
        <f t="shared" ca="1" si="3"/>
        <v>3</v>
      </c>
    </row>
    <row r="95" spans="1:2">
      <c r="A95" s="82" t="s">
        <v>681</v>
      </c>
      <c r="B95" s="82">
        <f t="shared" ca="1" si="3"/>
        <v>0</v>
      </c>
    </row>
    <row r="96" spans="1:2">
      <c r="A96" s="83" t="s">
        <v>682</v>
      </c>
      <c r="B96" s="82">
        <f t="shared" ca="1" si="3"/>
        <v>0</v>
      </c>
    </row>
    <row r="97" spans="1:2">
      <c r="A97" s="83" t="s">
        <v>26</v>
      </c>
      <c r="B97" s="63">
        <f t="shared" ca="1" si="3"/>
        <v>6</v>
      </c>
    </row>
    <row r="98" spans="1:2">
      <c r="A98" s="63" t="s">
        <v>683</v>
      </c>
      <c r="B98" s="63">
        <f t="shared" ca="1" si="3"/>
        <v>0</v>
      </c>
    </row>
  </sheetData>
  <sheetProtection selectLockedCells="1" selectUnlockedCells="1"/>
  <conditionalFormatting sqref="A2 A4:A9 A11:A16 A18:A22 A24:A39 A41:A48 A50:A66 A68:A97 B1 B6:B8 B11:B12 B15:B16 B20 B22:B23 B26 B28:B29 B31:B33 B40 B42:B50 B52:B56 B58:B59 B63 B66:B69 B72 B74:B81 B83:B94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90" zoomScaleNormal="19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Ergebnisse</vt:lpstr>
      <vt:lpstr>Anzahl der Läufe 2024</vt:lpstr>
      <vt:lpstr>Namen</vt:lpstr>
      <vt:lpstr>Tabelle1</vt:lpstr>
      <vt:lpstr>Tabelle2</vt:lpstr>
      <vt:lpstr>Tabelle3</vt:lpstr>
      <vt:lpstr>'Anzahl der Läufe 2024'!Excel_BuiltIn__FilterDatabase</vt:lpstr>
      <vt:lpstr>'Anzahl der Läufe 2024'!Excel_BuiltIn__FilterDatabase_1</vt:lpstr>
      <vt:lpstr>'Anzahl der Läufe 2024'!Excel_BuiltIn__FilterDatabase_1_1</vt:lpstr>
      <vt:lpstr>'Anzahl der Läufe 2024'!Excel_BuiltIn__FilterDatabase_2</vt:lpstr>
      <vt:lpstr>'Anzahl der Läufe 2024'!Excel_BuiltIn__FilterDatabase_2_1</vt:lpstr>
      <vt:lpstr>'Anzahl der Läufe 2024'!Excel_BuiltIn__FilterDatabase_3</vt:lpstr>
      <vt:lpstr>Namen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2025-01-06T10:37:21Z</dcterms:created>
  <dcterms:modified xsi:type="dcterms:W3CDTF">2025-01-06T10:37:55Z</dcterms:modified>
</cp:coreProperties>
</file>